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orporate\data\MediaFiles\Communications\Digital and Creative\Tickets\Website\WM3430\_for upload\"/>
    </mc:Choice>
  </mc:AlternateContent>
  <bookViews>
    <workbookView xWindow="0" yWindow="0" windowWidth="25200" windowHeight="11250"/>
  </bookViews>
  <sheets>
    <sheet name="Scope 1 emissions" sheetId="3"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0" i="3" l="1"/>
  <c r="I30" i="3"/>
  <c r="B30" i="3"/>
  <c r="M30" i="3"/>
  <c r="L30" i="3"/>
  <c r="K30" i="3"/>
  <c r="H30" i="3"/>
  <c r="G30" i="3"/>
  <c r="F30" i="3"/>
  <c r="E30" i="3"/>
  <c r="D30" i="3"/>
  <c r="C30" i="3"/>
  <c r="O30" i="3" s="1"/>
  <c r="N30" i="3" l="1"/>
</calcChain>
</file>

<file path=xl/sharedStrings.xml><?xml version="1.0" encoding="utf-8"?>
<sst xmlns="http://schemas.openxmlformats.org/spreadsheetml/2006/main" count="147" uniqueCount="50">
  <si>
    <t>WA</t>
  </si>
  <si>
    <t>ANZSIC Division</t>
  </si>
  <si>
    <t>Scope 1 Emissions (tCO2-e) (WA)</t>
  </si>
  <si>
    <t>Number of Facilities (WA)</t>
  </si>
  <si>
    <t>withheld</t>
  </si>
  <si>
    <t>Total</t>
  </si>
  <si>
    <t>Scope 1 emissions (tCO2-e)</t>
  </si>
  <si>
    <t>Number of facilities</t>
  </si>
  <si>
    <t>NSW</t>
  </si>
  <si>
    <t>VIC</t>
  </si>
  <si>
    <t>Scope 1 Emissions (tCO2-e) (NSW)</t>
  </si>
  <si>
    <t>Number of Facilities (NSW)</t>
  </si>
  <si>
    <t>Scope 1 Emissions (tCO2-e) (QLD)</t>
  </si>
  <si>
    <t>Number of Facilities (QLD)</t>
  </si>
  <si>
    <t>Scope 1 Emissions (tCO2-e) (VIC)</t>
  </si>
  <si>
    <t>Number of Facilities (VIC)</t>
  </si>
  <si>
    <t>Other states*</t>
  </si>
  <si>
    <t>Other states is an aggregated category of Northern Territory, South Australia, Tasmania and the Australian Capital Territory</t>
  </si>
  <si>
    <t>NOTE: Some data has been withheld in some categories to ensure anonymity of reporters which is required under the legislation. These fields are denoted by 'withheld'. The aggregate totals of this data are shown in 'Totals of withheld items'</t>
  </si>
  <si>
    <t>Multiple states refers to facilites that report in multiple states such as gas pipelines.</t>
  </si>
  <si>
    <t>QLD</t>
  </si>
  <si>
    <t>Multiple states</t>
  </si>
  <si>
    <t>Totals</t>
  </si>
  <si>
    <t>Scope 1 Emissions (tCO2-e) (TAS+NT+SA+ACT)</t>
  </si>
  <si>
    <t>Number of Facilities (TAS+NT+SA+ACT)</t>
  </si>
  <si>
    <t>Scope 1 Emissions (tCO2-e) (Multiple States)</t>
  </si>
  <si>
    <t>Number of Facilities (Multiple States)</t>
  </si>
  <si>
    <t>ACCOMMODATION AND FOOD SERVICES</t>
  </si>
  <si>
    <t xml:space="preserve">ADMINISTRATIVE AND SUPPORT SERVICES </t>
  </si>
  <si>
    <t>EDUCATION AND TRAINING</t>
  </si>
  <si>
    <t>AGRICULTURE, FORESTRY AND FISHING</t>
  </si>
  <si>
    <t>TRANSPORT, POSTAL AND WAREHOUSING</t>
  </si>
  <si>
    <t>FINANCIAL AND INSURANCE SERVICES</t>
  </si>
  <si>
    <t>MANUFACTURING</t>
  </si>
  <si>
    <t>WHOLESALE TRADE</t>
  </si>
  <si>
    <t xml:space="preserve"> INFORMATION MEDIA AND TELECOMMUNICATIONS</t>
  </si>
  <si>
    <t>CONSTRUCTION</t>
  </si>
  <si>
    <t>MINING</t>
  </si>
  <si>
    <t xml:space="preserve"> PROFESSIONAL, SCIENTIFIC AND TECHNICAL SERVICES</t>
  </si>
  <si>
    <t>ARTS AND RECREATION SERVICES</t>
  </si>
  <si>
    <t>PUBLIC ADMINISTRATION AND SAFETY</t>
  </si>
  <si>
    <t>ELECTRICITY, GAS, WATER AND WASTE SERVICES</t>
  </si>
  <si>
    <t>RETAIL TRADE</t>
  </si>
  <si>
    <t>HEALTH CARE AND SOCIAL ASSISTANCE</t>
  </si>
  <si>
    <t>OTHER SERVICES</t>
  </si>
  <si>
    <t>RENTAL HIRING AND REAL ESTATE SERVICES</t>
  </si>
  <si>
    <t>Total of withheld items</t>
  </si>
  <si>
    <t>State and territory scope 1 emissions by ANZSIC division for 2014-15</t>
  </si>
  <si>
    <t xml:space="preserve">No ANZSIC Division reported </t>
  </si>
  <si>
    <t>Date published: 16 May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</si>
</sst>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sz val="10"/>
      <color theme="1"/>
      <name val="Cambria"/>
      <family val="1"/>
    </font>
    <font>
      <b/>
      <sz val="14"/>
      <color rgb="FF000000"/>
      <name val="Calibri"/>
      <family val="2"/>
    </font>
    <font>
      <b/>
      <sz val="9"/>
      <color rgb="FFFFFFFF"/>
      <name val="Calibri"/>
      <family val="2"/>
    </font>
    <font>
      <sz val="9"/>
      <color rgb="FF000000"/>
      <name val="Calibri"/>
      <family val="2"/>
    </font>
    <font>
      <b/>
      <sz val="9"/>
      <color rgb="FF000000"/>
      <name val="Calibri"/>
      <family val="2"/>
    </font>
    <font>
      <sz val="16"/>
      <color theme="1"/>
      <name val="Calibri"/>
      <family val="2"/>
      <scheme val="minor"/>
    </font>
    <font>
      <b/>
      <sz val="9"/>
      <color rgb="FFFFFFFF"/>
      <name val="Calibri"/>
      <family val="2"/>
      <scheme val="minor"/>
    </font>
  </fonts>
  <fills count="5">
    <fill>
      <patternFill patternType="none"/>
    </fill>
    <fill>
      <patternFill patternType="gray125"/>
    </fill>
    <fill>
      <patternFill patternType="solid">
        <fgColor rgb="FF4F81BD"/>
        <bgColor indexed="64"/>
      </patternFill>
    </fill>
    <fill>
      <patternFill patternType="solid">
        <fgColor rgb="FFDCE6F1"/>
        <bgColor indexed="64"/>
      </patternFill>
    </fill>
    <fill>
      <patternFill patternType="solid">
        <fgColor theme="0"/>
        <bgColor indexed="64"/>
      </patternFill>
    </fill>
  </fills>
  <borders count="13">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rgb="FF95B3D7"/>
      </bottom>
      <diagonal/>
    </border>
    <border>
      <left style="medium">
        <color indexed="64"/>
      </left>
      <right/>
      <top/>
      <bottom style="medium">
        <color rgb="FF95B3D7"/>
      </bottom>
      <diagonal/>
    </border>
    <border>
      <left style="medium">
        <color rgb="FF95B3D7"/>
      </left>
      <right style="medium">
        <color indexed="64"/>
      </right>
      <top/>
      <bottom style="medium">
        <color rgb="FF95B3D7"/>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rgb="FF95B3D7"/>
      </left>
      <right style="medium">
        <color indexed="64"/>
      </right>
      <top/>
      <bottom style="medium">
        <color indexed="64"/>
      </bottom>
      <diagonal/>
    </border>
    <border>
      <left/>
      <right/>
      <top style="medium">
        <color indexed="64"/>
      </top>
      <bottom/>
      <diagonal/>
    </border>
    <border>
      <left style="medium">
        <color rgb="FF95B3D7"/>
      </left>
      <right/>
      <top/>
      <bottom style="medium">
        <color rgb="FF95B3D7"/>
      </bottom>
      <diagonal/>
    </border>
    <border>
      <left style="medium">
        <color rgb="FF95B3D7"/>
      </left>
      <right/>
      <top/>
      <bottom style="medium">
        <color indexed="64"/>
      </bottom>
      <diagonal/>
    </border>
  </borders>
  <cellStyleXfs count="1">
    <xf numFmtId="0" fontId="0" fillId="0" borderId="0"/>
  </cellStyleXfs>
  <cellXfs count="28">
    <xf numFmtId="0" fontId="0" fillId="0" borderId="0" xfId="0"/>
    <xf numFmtId="0" fontId="1" fillId="0" borderId="0" xfId="0" applyFont="1"/>
    <xf numFmtId="0" fontId="3" fillId="2" borderId="1" xfId="0" applyFont="1" applyFill="1" applyBorder="1" applyAlignment="1">
      <alignment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0" fontId="4" fillId="3" borderId="4" xfId="0" applyFont="1" applyFill="1" applyBorder="1" applyAlignment="1">
      <alignment vertical="center"/>
    </xf>
    <xf numFmtId="3" fontId="4" fillId="3" borderId="5" xfId="0" applyNumberFormat="1" applyFont="1" applyFill="1" applyBorder="1" applyAlignment="1">
      <alignment horizontal="right" vertical="center"/>
    </xf>
    <xf numFmtId="3" fontId="4" fillId="3" borderId="6" xfId="0" applyNumberFormat="1" applyFont="1" applyFill="1" applyBorder="1" applyAlignment="1">
      <alignment horizontal="right" vertical="center"/>
    </xf>
    <xf numFmtId="0" fontId="4" fillId="0" borderId="4" xfId="0" applyFont="1" applyBorder="1" applyAlignment="1">
      <alignment vertical="center"/>
    </xf>
    <xf numFmtId="3" fontId="4" fillId="0" borderId="5" xfId="0" applyNumberFormat="1" applyFont="1" applyBorder="1" applyAlignment="1">
      <alignment horizontal="right" vertical="center"/>
    </xf>
    <xf numFmtId="3" fontId="4" fillId="0" borderId="6" xfId="0" applyNumberFormat="1" applyFont="1" applyBorder="1" applyAlignment="1">
      <alignment horizontal="right" vertical="center"/>
    </xf>
    <xf numFmtId="3" fontId="4" fillId="4" borderId="5" xfId="0" applyNumberFormat="1" applyFont="1" applyFill="1" applyBorder="1" applyAlignment="1">
      <alignment horizontal="right" vertical="center"/>
    </xf>
    <xf numFmtId="0" fontId="7" fillId="2" borderId="3" xfId="0" applyFont="1" applyFill="1" applyBorder="1" applyAlignment="1">
      <alignment vertical="center" wrapText="1"/>
    </xf>
    <xf numFmtId="0" fontId="7" fillId="2" borderId="2" xfId="0" applyFont="1" applyFill="1" applyBorder="1" applyAlignment="1">
      <alignment vertical="center" wrapText="1"/>
    </xf>
    <xf numFmtId="0" fontId="0" fillId="0" borderId="0" xfId="0" applyAlignment="1">
      <alignment horizontal="left"/>
    </xf>
    <xf numFmtId="3" fontId="4" fillId="3" borderId="11" xfId="0" applyNumberFormat="1" applyFont="1" applyFill="1" applyBorder="1" applyAlignment="1">
      <alignment horizontal="right" vertical="center"/>
    </xf>
    <xf numFmtId="3" fontId="4" fillId="0" borderId="11" xfId="0" applyNumberFormat="1" applyFont="1" applyBorder="1" applyAlignment="1">
      <alignment horizontal="right" vertical="center"/>
    </xf>
    <xf numFmtId="0" fontId="5" fillId="0" borderId="7" xfId="0" applyFont="1" applyBorder="1" applyAlignment="1">
      <alignment vertical="center"/>
    </xf>
    <xf numFmtId="3" fontId="5" fillId="0" borderId="8" xfId="0" applyNumberFormat="1" applyFont="1" applyBorder="1" applyAlignment="1">
      <alignment horizontal="right" vertical="center"/>
    </xf>
    <xf numFmtId="3" fontId="5" fillId="0" borderId="9" xfId="0" applyNumberFormat="1" applyFont="1" applyBorder="1" applyAlignment="1">
      <alignment horizontal="right" vertical="center"/>
    </xf>
    <xf numFmtId="3" fontId="5" fillId="0" borderId="12" xfId="0" applyNumberFormat="1" applyFont="1" applyBorder="1" applyAlignment="1">
      <alignment horizontal="right" vertical="center"/>
    </xf>
    <xf numFmtId="0" fontId="0" fillId="0" borderId="0" xfId="0" applyAlignment="1">
      <alignment horizontal="left"/>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6" fillId="0" borderId="0" xfId="0" applyFont="1" applyAlignment="1">
      <alignment horizontal="left"/>
    </xf>
    <xf numFmtId="0" fontId="0" fillId="0" borderId="0" xfId="0" applyAlignment="1">
      <alignment horizontal="left"/>
    </xf>
    <xf numFmtId="0" fontId="0" fillId="0" borderId="0" xfId="0" applyAlignment="1">
      <alignment horizontal="left" wrapText="1"/>
    </xf>
    <xf numFmtId="0" fontId="2" fillId="0" borderId="2" xfId="0" applyFont="1" applyBorder="1" applyAlignment="1">
      <alignment horizontal="center" vertical="center"/>
    </xf>
  </cellXfs>
  <cellStyles count="1">
    <cellStyle name="Normal" xfId="0" builtinId="0"/>
  </cellStyles>
  <dxfs count="1">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0"/>
  <sheetViews>
    <sheetView tabSelected="1" workbookViewId="0">
      <selection activeCell="M11" sqref="M11"/>
    </sheetView>
  </sheetViews>
  <sheetFormatPr defaultRowHeight="15" x14ac:dyDescent="0.25"/>
  <cols>
    <col min="1" max="1" width="41.42578125" customWidth="1"/>
    <col min="10" max="10" width="9.85546875" customWidth="1"/>
    <col min="11" max="11" width="10.28515625" customWidth="1"/>
    <col min="14" max="14" width="10.140625" customWidth="1"/>
  </cols>
  <sheetData>
    <row r="1" spans="1:15" ht="21" x14ac:dyDescent="0.35">
      <c r="A1" s="24" t="s">
        <v>47</v>
      </c>
      <c r="B1" s="24"/>
      <c r="C1" s="24"/>
      <c r="D1" s="24"/>
      <c r="E1" s="24"/>
      <c r="F1" s="24"/>
      <c r="G1" s="24"/>
      <c r="H1" s="24"/>
      <c r="I1" s="24"/>
      <c r="J1" s="24"/>
      <c r="K1" s="24"/>
      <c r="L1" s="24"/>
      <c r="M1" s="24"/>
      <c r="N1" s="24"/>
      <c r="O1" s="24"/>
    </row>
    <row r="2" spans="1:15" x14ac:dyDescent="0.25">
      <c r="A2" s="25" t="s">
        <v>49</v>
      </c>
      <c r="B2" s="25"/>
      <c r="C2" s="25"/>
      <c r="D2" s="25"/>
      <c r="E2" s="25"/>
      <c r="F2" s="25"/>
      <c r="G2" s="25"/>
      <c r="H2" s="25"/>
      <c r="I2" s="25"/>
      <c r="J2" s="25"/>
      <c r="K2" s="25"/>
      <c r="L2" s="25"/>
      <c r="M2" s="25"/>
      <c r="N2" s="25"/>
      <c r="O2" s="25"/>
    </row>
    <row r="3" spans="1:15" ht="30" customHeight="1" x14ac:dyDescent="0.25">
      <c r="A3" s="26" t="s">
        <v>18</v>
      </c>
      <c r="B3" s="26"/>
      <c r="C3" s="26"/>
      <c r="D3" s="26"/>
      <c r="E3" s="26"/>
      <c r="F3" s="26"/>
      <c r="G3" s="26"/>
      <c r="H3" s="26"/>
      <c r="I3" s="26"/>
      <c r="J3" s="26"/>
      <c r="K3" s="26"/>
      <c r="L3" s="26"/>
      <c r="M3" s="26"/>
      <c r="N3" s="26"/>
      <c r="O3" s="26"/>
    </row>
    <row r="4" spans="1:15" x14ac:dyDescent="0.25">
      <c r="A4" s="25" t="s">
        <v>17</v>
      </c>
      <c r="B4" s="25"/>
      <c r="C4" s="25"/>
      <c r="D4" s="25"/>
      <c r="E4" s="25"/>
      <c r="F4" s="25"/>
      <c r="G4" s="25"/>
      <c r="H4" s="25"/>
      <c r="I4" s="25"/>
      <c r="J4" s="25"/>
      <c r="K4" s="25"/>
      <c r="L4" s="25"/>
      <c r="M4" s="25"/>
      <c r="N4" s="25"/>
      <c r="O4" s="25"/>
    </row>
    <row r="5" spans="1:15" x14ac:dyDescent="0.25">
      <c r="A5" s="14" t="s">
        <v>19</v>
      </c>
      <c r="B5" s="14"/>
      <c r="C5" s="14"/>
      <c r="D5" s="14"/>
      <c r="E5" s="14"/>
      <c r="F5" s="14"/>
      <c r="G5" s="14"/>
      <c r="H5" s="14"/>
      <c r="I5" s="14"/>
      <c r="J5" s="14"/>
      <c r="K5" s="14"/>
      <c r="L5" s="14"/>
      <c r="M5" s="14"/>
      <c r="N5" s="14"/>
      <c r="O5" s="14"/>
    </row>
    <row r="6" spans="1:15" ht="15.75" thickBot="1" x14ac:dyDescent="0.3">
      <c r="A6" s="21"/>
      <c r="B6" s="14"/>
      <c r="C6" s="14"/>
      <c r="D6" s="14"/>
      <c r="E6" s="14"/>
      <c r="F6" s="14"/>
      <c r="G6" s="14"/>
      <c r="H6" s="14"/>
      <c r="I6" s="14"/>
      <c r="J6" s="14"/>
      <c r="K6" s="14"/>
      <c r="L6" s="14"/>
      <c r="M6" s="14"/>
      <c r="N6" s="14"/>
      <c r="O6" s="14"/>
    </row>
    <row r="7" spans="1:15" ht="19.5" thickBot="1" x14ac:dyDescent="0.3">
      <c r="A7" s="1"/>
      <c r="B7" s="27" t="s">
        <v>8</v>
      </c>
      <c r="C7" s="23"/>
      <c r="D7" s="27" t="s">
        <v>20</v>
      </c>
      <c r="E7" s="23"/>
      <c r="F7" s="27" t="s">
        <v>9</v>
      </c>
      <c r="G7" s="23"/>
      <c r="H7" s="27" t="s">
        <v>0</v>
      </c>
      <c r="I7" s="23"/>
      <c r="J7" s="27" t="s">
        <v>16</v>
      </c>
      <c r="K7" s="23"/>
      <c r="L7" s="22" t="s">
        <v>21</v>
      </c>
      <c r="M7" s="23"/>
      <c r="N7" s="22" t="s">
        <v>22</v>
      </c>
      <c r="O7" s="23"/>
    </row>
    <row r="8" spans="1:15" ht="60.75" customHeight="1" x14ac:dyDescent="0.25">
      <c r="A8" s="2" t="s">
        <v>1</v>
      </c>
      <c r="B8" s="4" t="s">
        <v>10</v>
      </c>
      <c r="C8" s="3" t="s">
        <v>11</v>
      </c>
      <c r="D8" s="4" t="s">
        <v>12</v>
      </c>
      <c r="E8" s="3" t="s">
        <v>13</v>
      </c>
      <c r="F8" s="4" t="s">
        <v>14</v>
      </c>
      <c r="G8" s="3" t="s">
        <v>15</v>
      </c>
      <c r="H8" s="4" t="s">
        <v>2</v>
      </c>
      <c r="I8" s="3" t="s">
        <v>3</v>
      </c>
      <c r="J8" s="4" t="s">
        <v>23</v>
      </c>
      <c r="K8" s="3" t="s">
        <v>24</v>
      </c>
      <c r="L8" s="4" t="s">
        <v>25</v>
      </c>
      <c r="M8" s="3" t="s">
        <v>26</v>
      </c>
      <c r="N8" s="13" t="s">
        <v>6</v>
      </c>
      <c r="O8" s="12" t="s">
        <v>7</v>
      </c>
    </row>
    <row r="9" spans="1:15" ht="15.75" thickBot="1" x14ac:dyDescent="0.3">
      <c r="A9" s="5" t="s">
        <v>27</v>
      </c>
      <c r="B9" s="6">
        <v>27701</v>
      </c>
      <c r="C9" s="7">
        <v>54</v>
      </c>
      <c r="D9" s="6">
        <v>14797</v>
      </c>
      <c r="E9" s="7">
        <v>27</v>
      </c>
      <c r="F9" s="6">
        <v>26795</v>
      </c>
      <c r="G9" s="7">
        <v>35</v>
      </c>
      <c r="H9" s="6">
        <v>8678</v>
      </c>
      <c r="I9" s="7">
        <v>17</v>
      </c>
      <c r="J9" s="6">
        <v>13702</v>
      </c>
      <c r="K9" s="7">
        <v>52</v>
      </c>
      <c r="L9" s="6" t="s">
        <v>4</v>
      </c>
      <c r="M9" s="15" t="s">
        <v>4</v>
      </c>
      <c r="N9" s="6">
        <v>91674</v>
      </c>
      <c r="O9" s="7">
        <v>185</v>
      </c>
    </row>
    <row r="10" spans="1:15" ht="15.75" thickBot="1" x14ac:dyDescent="0.3">
      <c r="A10" s="8" t="s">
        <v>28</v>
      </c>
      <c r="B10" s="9">
        <v>9321</v>
      </c>
      <c r="C10" s="10">
        <v>77</v>
      </c>
      <c r="D10" s="9" t="s">
        <v>4</v>
      </c>
      <c r="E10" s="10" t="s">
        <v>4</v>
      </c>
      <c r="F10" s="11">
        <v>12232</v>
      </c>
      <c r="G10" s="10">
        <v>65</v>
      </c>
      <c r="H10" s="9">
        <v>2991</v>
      </c>
      <c r="I10" s="10">
        <v>43</v>
      </c>
      <c r="J10" s="9">
        <v>3696</v>
      </c>
      <c r="K10" s="10">
        <v>61</v>
      </c>
      <c r="L10" s="9" t="s">
        <v>4</v>
      </c>
      <c r="M10" s="16" t="s">
        <v>4</v>
      </c>
      <c r="N10" s="9">
        <v>28240</v>
      </c>
      <c r="O10" s="10">
        <v>246</v>
      </c>
    </row>
    <row r="11" spans="1:15" ht="15.75" thickBot="1" x14ac:dyDescent="0.3">
      <c r="A11" s="5" t="s">
        <v>29</v>
      </c>
      <c r="B11" s="6">
        <v>40676</v>
      </c>
      <c r="C11" s="7">
        <v>62</v>
      </c>
      <c r="D11" s="6">
        <v>5741</v>
      </c>
      <c r="E11" s="7">
        <v>36</v>
      </c>
      <c r="F11" s="6">
        <v>75147</v>
      </c>
      <c r="G11" s="7">
        <v>45</v>
      </c>
      <c r="H11" s="6" t="s">
        <v>4</v>
      </c>
      <c r="I11" s="7" t="s">
        <v>4</v>
      </c>
      <c r="J11" s="6" t="s">
        <v>4</v>
      </c>
      <c r="K11" s="7" t="s">
        <v>4</v>
      </c>
      <c r="L11" s="6" t="s">
        <v>4</v>
      </c>
      <c r="M11" s="15" t="s">
        <v>4</v>
      </c>
      <c r="N11" s="6">
        <v>121564</v>
      </c>
      <c r="O11" s="7">
        <v>143</v>
      </c>
    </row>
    <row r="12" spans="1:15" ht="15.75" thickBot="1" x14ac:dyDescent="0.3">
      <c r="A12" s="8" t="s">
        <v>30</v>
      </c>
      <c r="B12" s="9">
        <v>127532</v>
      </c>
      <c r="C12" s="10">
        <v>107</v>
      </c>
      <c r="D12" s="9">
        <v>53417</v>
      </c>
      <c r="E12" s="10">
        <v>40</v>
      </c>
      <c r="F12" s="9">
        <v>76654</v>
      </c>
      <c r="G12" s="10">
        <v>70</v>
      </c>
      <c r="H12" s="9">
        <v>16365</v>
      </c>
      <c r="I12" s="10">
        <v>35</v>
      </c>
      <c r="J12" s="9">
        <v>19919</v>
      </c>
      <c r="K12" s="10">
        <v>49</v>
      </c>
      <c r="L12" s="9" t="s">
        <v>4</v>
      </c>
      <c r="M12" s="16" t="s">
        <v>4</v>
      </c>
      <c r="N12" s="9">
        <v>293888</v>
      </c>
      <c r="O12" s="10">
        <v>301</v>
      </c>
    </row>
    <row r="13" spans="1:15" ht="15.75" thickBot="1" x14ac:dyDescent="0.3">
      <c r="A13" s="5" t="s">
        <v>31</v>
      </c>
      <c r="B13" s="6">
        <v>3671100</v>
      </c>
      <c r="C13" s="7">
        <v>263</v>
      </c>
      <c r="D13" s="6">
        <v>3981431</v>
      </c>
      <c r="E13" s="7">
        <v>237</v>
      </c>
      <c r="F13" s="6">
        <v>3072483</v>
      </c>
      <c r="G13" s="7">
        <v>234</v>
      </c>
      <c r="H13" s="6">
        <v>4824518</v>
      </c>
      <c r="I13" s="7">
        <v>232</v>
      </c>
      <c r="J13" s="6">
        <v>1749507</v>
      </c>
      <c r="K13" s="7">
        <v>311</v>
      </c>
      <c r="L13" s="6" t="s">
        <v>4</v>
      </c>
      <c r="M13" s="15" t="s">
        <v>4</v>
      </c>
      <c r="N13" s="6">
        <v>17299038</v>
      </c>
      <c r="O13" s="7">
        <v>1277</v>
      </c>
    </row>
    <row r="14" spans="1:15" ht="15.75" thickBot="1" x14ac:dyDescent="0.3">
      <c r="A14" s="8" t="s">
        <v>32</v>
      </c>
      <c r="B14" s="9">
        <v>13829</v>
      </c>
      <c r="C14" s="10">
        <v>23</v>
      </c>
      <c r="D14" s="9">
        <v>8491</v>
      </c>
      <c r="E14" s="10">
        <v>19</v>
      </c>
      <c r="F14" s="9">
        <v>18946</v>
      </c>
      <c r="G14" s="10">
        <v>26</v>
      </c>
      <c r="H14" s="9">
        <v>4430</v>
      </c>
      <c r="I14" s="10">
        <v>17</v>
      </c>
      <c r="J14" s="9">
        <v>5793</v>
      </c>
      <c r="K14" s="10">
        <v>46</v>
      </c>
      <c r="L14" s="9" t="s">
        <v>4</v>
      </c>
      <c r="M14" s="16" t="s">
        <v>4</v>
      </c>
      <c r="N14" s="9">
        <v>51490</v>
      </c>
      <c r="O14" s="10">
        <v>131</v>
      </c>
    </row>
    <row r="15" spans="1:15" ht="15.75" thickBot="1" x14ac:dyDescent="0.3">
      <c r="A15" s="5" t="s">
        <v>33</v>
      </c>
      <c r="B15" s="6">
        <v>12116481</v>
      </c>
      <c r="C15" s="7">
        <v>399</v>
      </c>
      <c r="D15" s="6">
        <v>14026198</v>
      </c>
      <c r="E15" s="7">
        <v>335</v>
      </c>
      <c r="F15" s="6">
        <v>5204529</v>
      </c>
      <c r="G15" s="7">
        <v>366</v>
      </c>
      <c r="H15" s="6">
        <v>13204456</v>
      </c>
      <c r="I15" s="7">
        <v>198</v>
      </c>
      <c r="J15" s="6">
        <v>8747227</v>
      </c>
      <c r="K15" s="7">
        <v>281</v>
      </c>
      <c r="L15" s="6" t="s">
        <v>4</v>
      </c>
      <c r="M15" s="15" t="s">
        <v>4</v>
      </c>
      <c r="N15" s="6">
        <v>53298891</v>
      </c>
      <c r="O15" s="7">
        <v>1579</v>
      </c>
    </row>
    <row r="16" spans="1:15" ht="15.75" thickBot="1" x14ac:dyDescent="0.3">
      <c r="A16" s="8" t="s">
        <v>34</v>
      </c>
      <c r="B16" s="9">
        <v>71315</v>
      </c>
      <c r="C16" s="10">
        <v>143</v>
      </c>
      <c r="D16" s="9">
        <v>57749</v>
      </c>
      <c r="E16" s="10">
        <v>149</v>
      </c>
      <c r="F16" s="9">
        <v>31951</v>
      </c>
      <c r="G16" s="10">
        <v>99</v>
      </c>
      <c r="H16" s="9">
        <v>36587</v>
      </c>
      <c r="I16" s="10">
        <v>66</v>
      </c>
      <c r="J16" s="9">
        <v>23332</v>
      </c>
      <c r="K16" s="10">
        <v>140</v>
      </c>
      <c r="L16" s="9" t="s">
        <v>4</v>
      </c>
      <c r="M16" s="16" t="s">
        <v>4</v>
      </c>
      <c r="N16" s="9">
        <v>220933</v>
      </c>
      <c r="O16" s="10">
        <v>597</v>
      </c>
    </row>
    <row r="17" spans="1:15" ht="15.75" thickBot="1" x14ac:dyDescent="0.3">
      <c r="A17" s="5" t="s">
        <v>35</v>
      </c>
      <c r="B17" s="6">
        <v>9709</v>
      </c>
      <c r="C17" s="7">
        <v>51</v>
      </c>
      <c r="D17" s="6">
        <v>2792</v>
      </c>
      <c r="E17" s="7">
        <v>27</v>
      </c>
      <c r="F17" s="6">
        <v>4379</v>
      </c>
      <c r="G17" s="7">
        <v>43</v>
      </c>
      <c r="H17" s="6">
        <v>3782</v>
      </c>
      <c r="I17" s="7">
        <v>27</v>
      </c>
      <c r="J17" s="6">
        <v>2209</v>
      </c>
      <c r="K17" s="7">
        <v>62</v>
      </c>
      <c r="L17" s="6" t="s">
        <v>4</v>
      </c>
      <c r="M17" s="15" t="s">
        <v>4</v>
      </c>
      <c r="N17" s="6">
        <v>22871</v>
      </c>
      <c r="O17" s="7">
        <v>210</v>
      </c>
    </row>
    <row r="18" spans="1:15" ht="15.75" thickBot="1" x14ac:dyDescent="0.3">
      <c r="A18" s="8" t="s">
        <v>36</v>
      </c>
      <c r="B18" s="9">
        <v>177868</v>
      </c>
      <c r="C18" s="10">
        <v>116</v>
      </c>
      <c r="D18" s="9">
        <v>651691</v>
      </c>
      <c r="E18" s="10">
        <v>85</v>
      </c>
      <c r="F18" s="9">
        <v>99426</v>
      </c>
      <c r="G18" s="10">
        <v>91</v>
      </c>
      <c r="H18" s="9" t="s">
        <v>4</v>
      </c>
      <c r="I18" s="10" t="s">
        <v>4</v>
      </c>
      <c r="J18" s="9" t="s">
        <v>4</v>
      </c>
      <c r="K18" s="10" t="s">
        <v>4</v>
      </c>
      <c r="L18" s="9" t="s">
        <v>4</v>
      </c>
      <c r="M18" s="16" t="s">
        <v>4</v>
      </c>
      <c r="N18" s="9">
        <v>928985</v>
      </c>
      <c r="O18" s="10">
        <v>292</v>
      </c>
    </row>
    <row r="19" spans="1:15" ht="15.75" thickBot="1" x14ac:dyDescent="0.3">
      <c r="A19" s="5" t="s">
        <v>37</v>
      </c>
      <c r="B19" s="6">
        <v>18821760</v>
      </c>
      <c r="C19" s="7">
        <v>163</v>
      </c>
      <c r="D19" s="6">
        <v>20549664</v>
      </c>
      <c r="E19" s="7">
        <v>251</v>
      </c>
      <c r="F19" s="6" t="s">
        <v>4</v>
      </c>
      <c r="G19" s="7" t="s">
        <v>4</v>
      </c>
      <c r="H19" s="6">
        <v>21553798</v>
      </c>
      <c r="I19" s="7">
        <v>311</v>
      </c>
      <c r="J19" s="6">
        <v>5613522</v>
      </c>
      <c r="K19" s="7">
        <v>181</v>
      </c>
      <c r="L19" s="6" t="s">
        <v>4</v>
      </c>
      <c r="M19" s="15" t="s">
        <v>4</v>
      </c>
      <c r="N19" s="6">
        <v>66538745</v>
      </c>
      <c r="O19" s="7">
        <v>906</v>
      </c>
    </row>
    <row r="20" spans="1:15" ht="15.75" thickBot="1" x14ac:dyDescent="0.3">
      <c r="A20" s="8" t="s">
        <v>38</v>
      </c>
      <c r="B20" s="9">
        <v>8899</v>
      </c>
      <c r="C20" s="10">
        <v>72</v>
      </c>
      <c r="D20" s="9" t="s">
        <v>4</v>
      </c>
      <c r="E20" s="10" t="s">
        <v>4</v>
      </c>
      <c r="F20" s="9">
        <v>14593</v>
      </c>
      <c r="G20" s="10">
        <v>50</v>
      </c>
      <c r="H20" s="9" t="s">
        <v>4</v>
      </c>
      <c r="I20" s="10" t="s">
        <v>4</v>
      </c>
      <c r="J20" s="9" t="s">
        <v>4</v>
      </c>
      <c r="K20" s="10" t="s">
        <v>4</v>
      </c>
      <c r="L20" s="9" t="s">
        <v>4</v>
      </c>
      <c r="M20" s="16" t="s">
        <v>4</v>
      </c>
      <c r="N20" s="9">
        <v>23492</v>
      </c>
      <c r="O20" s="10">
        <v>122</v>
      </c>
    </row>
    <row r="21" spans="1:15" ht="15.75" thickBot="1" x14ac:dyDescent="0.3">
      <c r="A21" s="5" t="s">
        <v>39</v>
      </c>
      <c r="B21" s="6" t="s">
        <v>4</v>
      </c>
      <c r="C21" s="7" t="s">
        <v>4</v>
      </c>
      <c r="D21" s="6">
        <v>7403</v>
      </c>
      <c r="E21" s="7">
        <v>22</v>
      </c>
      <c r="F21" s="6" t="s">
        <v>4</v>
      </c>
      <c r="G21" s="7" t="s">
        <v>4</v>
      </c>
      <c r="H21" s="6" t="s">
        <v>4</v>
      </c>
      <c r="I21" s="7" t="s">
        <v>4</v>
      </c>
      <c r="J21" s="6" t="s">
        <v>4</v>
      </c>
      <c r="K21" s="7" t="s">
        <v>4</v>
      </c>
      <c r="L21" s="6" t="s">
        <v>4</v>
      </c>
      <c r="M21" s="15" t="s">
        <v>4</v>
      </c>
      <c r="N21" s="6">
        <v>7403</v>
      </c>
      <c r="O21" s="7">
        <v>22</v>
      </c>
    </row>
    <row r="22" spans="1:15" ht="15.75" thickBot="1" x14ac:dyDescent="0.3">
      <c r="A22" s="8" t="s">
        <v>40</v>
      </c>
      <c r="B22" s="9" t="s">
        <v>4</v>
      </c>
      <c r="C22" s="10" t="s">
        <v>4</v>
      </c>
      <c r="D22" s="9" t="s">
        <v>4</v>
      </c>
      <c r="E22" s="10" t="s">
        <v>4</v>
      </c>
      <c r="F22" s="9" t="s">
        <v>4</v>
      </c>
      <c r="G22" s="10" t="s">
        <v>4</v>
      </c>
      <c r="H22" s="9" t="s">
        <v>4</v>
      </c>
      <c r="I22" s="10" t="s">
        <v>4</v>
      </c>
      <c r="J22" s="9" t="s">
        <v>4</v>
      </c>
      <c r="K22" s="10" t="s">
        <v>4</v>
      </c>
      <c r="L22" s="9" t="s">
        <v>4</v>
      </c>
      <c r="M22" s="16" t="s">
        <v>4</v>
      </c>
      <c r="N22" s="9">
        <v>0</v>
      </c>
      <c r="O22" s="10">
        <v>0</v>
      </c>
    </row>
    <row r="23" spans="1:15" ht="15.75" thickBot="1" x14ac:dyDescent="0.3">
      <c r="A23" s="5" t="s">
        <v>41</v>
      </c>
      <c r="B23" s="6">
        <v>49976177</v>
      </c>
      <c r="C23" s="7">
        <v>213</v>
      </c>
      <c r="D23" s="6">
        <v>47277238</v>
      </c>
      <c r="E23" s="7">
        <v>142</v>
      </c>
      <c r="F23" s="6">
        <v>62021509</v>
      </c>
      <c r="G23" s="7">
        <v>148</v>
      </c>
      <c r="H23" s="6">
        <v>17024324</v>
      </c>
      <c r="I23" s="7">
        <v>158</v>
      </c>
      <c r="J23" s="6">
        <v>7121681</v>
      </c>
      <c r="K23" s="7">
        <v>196</v>
      </c>
      <c r="L23" s="6" t="s">
        <v>4</v>
      </c>
      <c r="M23" s="15" t="s">
        <v>4</v>
      </c>
      <c r="N23" s="6">
        <v>183420929</v>
      </c>
      <c r="O23" s="7">
        <v>857</v>
      </c>
    </row>
    <row r="24" spans="1:15" ht="15.75" thickBot="1" x14ac:dyDescent="0.3">
      <c r="A24" s="8" t="s">
        <v>42</v>
      </c>
      <c r="B24" s="9">
        <v>195932</v>
      </c>
      <c r="C24" s="10">
        <v>159</v>
      </c>
      <c r="D24" s="9" t="s">
        <v>4</v>
      </c>
      <c r="E24" s="10" t="s">
        <v>4</v>
      </c>
      <c r="F24" s="9" t="s">
        <v>4</v>
      </c>
      <c r="G24" s="10" t="s">
        <v>4</v>
      </c>
      <c r="H24" s="9" t="s">
        <v>4</v>
      </c>
      <c r="I24" s="10" t="s">
        <v>4</v>
      </c>
      <c r="J24" s="9" t="s">
        <v>4</v>
      </c>
      <c r="K24" s="10" t="s">
        <v>4</v>
      </c>
      <c r="L24" s="9" t="s">
        <v>4</v>
      </c>
      <c r="M24" s="16" t="s">
        <v>4</v>
      </c>
      <c r="N24" s="9">
        <v>195932</v>
      </c>
      <c r="O24" s="10">
        <v>159</v>
      </c>
    </row>
    <row r="25" spans="1:15" ht="15.75" thickBot="1" x14ac:dyDescent="0.3">
      <c r="A25" s="5" t="s">
        <v>43</v>
      </c>
      <c r="B25" s="6">
        <v>36037</v>
      </c>
      <c r="C25" s="7">
        <v>118</v>
      </c>
      <c r="D25" s="6">
        <v>30803</v>
      </c>
      <c r="E25" s="7">
        <v>77</v>
      </c>
      <c r="F25" s="6">
        <v>78016</v>
      </c>
      <c r="G25" s="7">
        <v>170</v>
      </c>
      <c r="H25" s="6">
        <v>52696</v>
      </c>
      <c r="I25" s="7">
        <v>180</v>
      </c>
      <c r="J25" s="6">
        <v>7922</v>
      </c>
      <c r="K25" s="7">
        <v>60</v>
      </c>
      <c r="L25" s="6" t="s">
        <v>4</v>
      </c>
      <c r="M25" s="15" t="s">
        <v>4</v>
      </c>
      <c r="N25" s="6">
        <v>205474</v>
      </c>
      <c r="O25" s="7">
        <v>605</v>
      </c>
    </row>
    <row r="26" spans="1:15" ht="15.75" thickBot="1" x14ac:dyDescent="0.3">
      <c r="A26" s="8" t="s">
        <v>44</v>
      </c>
      <c r="B26" s="9">
        <v>21052</v>
      </c>
      <c r="C26" s="10">
        <v>27</v>
      </c>
      <c r="D26" s="9">
        <v>20702</v>
      </c>
      <c r="E26" s="10">
        <v>40</v>
      </c>
      <c r="F26" s="9">
        <v>15204</v>
      </c>
      <c r="G26" s="10">
        <v>17</v>
      </c>
      <c r="H26" s="9" t="s">
        <v>4</v>
      </c>
      <c r="I26" s="10" t="s">
        <v>4</v>
      </c>
      <c r="J26" s="9" t="s">
        <v>4</v>
      </c>
      <c r="K26" s="10" t="s">
        <v>4</v>
      </c>
      <c r="L26" s="9" t="s">
        <v>4</v>
      </c>
      <c r="M26" s="16" t="s">
        <v>4</v>
      </c>
      <c r="N26" s="9">
        <v>56957</v>
      </c>
      <c r="O26" s="10">
        <v>84</v>
      </c>
    </row>
    <row r="27" spans="1:15" ht="15.75" thickBot="1" x14ac:dyDescent="0.3">
      <c r="A27" s="5" t="s">
        <v>45</v>
      </c>
      <c r="B27" s="6">
        <v>51977</v>
      </c>
      <c r="C27" s="7">
        <v>210</v>
      </c>
      <c r="D27" s="6">
        <v>14183</v>
      </c>
      <c r="E27" s="7">
        <v>83</v>
      </c>
      <c r="F27" s="6">
        <v>49081</v>
      </c>
      <c r="G27" s="7">
        <v>122</v>
      </c>
      <c r="H27" s="6">
        <v>8736</v>
      </c>
      <c r="I27" s="7">
        <v>42</v>
      </c>
      <c r="J27" s="6">
        <v>10310</v>
      </c>
      <c r="K27" s="7">
        <v>72</v>
      </c>
      <c r="L27" s="6" t="s">
        <v>4</v>
      </c>
      <c r="M27" s="15" t="s">
        <v>4</v>
      </c>
      <c r="N27" s="6">
        <v>134287</v>
      </c>
      <c r="O27" s="7">
        <v>529</v>
      </c>
    </row>
    <row r="28" spans="1:15" ht="15.75" thickBot="1" x14ac:dyDescent="0.3">
      <c r="A28" s="8" t="s">
        <v>48</v>
      </c>
      <c r="B28" s="9" t="s">
        <v>4</v>
      </c>
      <c r="C28" s="10" t="s">
        <v>4</v>
      </c>
      <c r="D28" s="9" t="s">
        <v>4</v>
      </c>
      <c r="E28" s="10" t="s">
        <v>4</v>
      </c>
      <c r="F28" s="11" t="s">
        <v>4</v>
      </c>
      <c r="G28" s="10" t="s">
        <v>4</v>
      </c>
      <c r="H28" s="9" t="s">
        <v>4</v>
      </c>
      <c r="I28" s="10" t="s">
        <v>4</v>
      </c>
      <c r="J28" s="9" t="s">
        <v>4</v>
      </c>
      <c r="K28" s="10" t="s">
        <v>4</v>
      </c>
      <c r="L28" s="9" t="s">
        <v>4</v>
      </c>
      <c r="M28" s="16" t="s">
        <v>4</v>
      </c>
      <c r="N28" s="9">
        <v>0</v>
      </c>
      <c r="O28" s="10">
        <v>0</v>
      </c>
    </row>
    <row r="29" spans="1:15" ht="15.75" thickBot="1" x14ac:dyDescent="0.3">
      <c r="A29" s="5" t="s">
        <v>46</v>
      </c>
      <c r="B29" s="6">
        <v>38716</v>
      </c>
      <c r="C29" s="7">
        <v>21</v>
      </c>
      <c r="D29" s="6">
        <v>212855</v>
      </c>
      <c r="E29" s="7">
        <v>163</v>
      </c>
      <c r="F29" s="6">
        <v>2391700</v>
      </c>
      <c r="G29" s="7">
        <v>163</v>
      </c>
      <c r="H29" s="6">
        <v>358008</v>
      </c>
      <c r="I29" s="7">
        <v>175</v>
      </c>
      <c r="J29" s="6">
        <v>248261</v>
      </c>
      <c r="K29" s="7">
        <v>310</v>
      </c>
      <c r="L29" s="6">
        <v>342036</v>
      </c>
      <c r="M29" s="15">
        <v>28</v>
      </c>
      <c r="N29" s="6">
        <v>3591576</v>
      </c>
      <c r="O29" s="7">
        <v>860</v>
      </c>
    </row>
    <row r="30" spans="1:15" ht="15.75" thickBot="1" x14ac:dyDescent="0.3">
      <c r="A30" s="17" t="s">
        <v>5</v>
      </c>
      <c r="B30" s="18">
        <f t="shared" ref="B30:M30" si="0">SUM(B9:B29)</f>
        <v>85416082</v>
      </c>
      <c r="C30" s="19">
        <f t="shared" si="0"/>
        <v>2278</v>
      </c>
      <c r="D30" s="18">
        <f t="shared" si="0"/>
        <v>86915155</v>
      </c>
      <c r="E30" s="19">
        <f t="shared" si="0"/>
        <v>1733</v>
      </c>
      <c r="F30" s="18">
        <f t="shared" si="0"/>
        <v>73192645</v>
      </c>
      <c r="G30" s="19">
        <f t="shared" si="0"/>
        <v>1744</v>
      </c>
      <c r="H30" s="18">
        <f t="shared" si="0"/>
        <v>57099369</v>
      </c>
      <c r="I30" s="19">
        <f t="shared" si="0"/>
        <v>1501</v>
      </c>
      <c r="J30" s="18">
        <f t="shared" si="0"/>
        <v>23567081</v>
      </c>
      <c r="K30" s="19">
        <f t="shared" si="0"/>
        <v>1821</v>
      </c>
      <c r="L30" s="18">
        <f t="shared" si="0"/>
        <v>342036</v>
      </c>
      <c r="M30" s="20">
        <f t="shared" si="0"/>
        <v>28</v>
      </c>
      <c r="N30" s="18">
        <f>SUM(B30:M30)</f>
        <v>326541473</v>
      </c>
      <c r="O30" s="19">
        <f>SUM(C30,E30,G30,I30,K30,M30)</f>
        <v>9105</v>
      </c>
    </row>
  </sheetData>
  <mergeCells count="11">
    <mergeCell ref="N7:O7"/>
    <mergeCell ref="A1:O1"/>
    <mergeCell ref="A2:O2"/>
    <mergeCell ref="A3:O3"/>
    <mergeCell ref="A4:O4"/>
    <mergeCell ref="B7:C7"/>
    <mergeCell ref="D7:E7"/>
    <mergeCell ref="F7:G7"/>
    <mergeCell ref="H7:I7"/>
    <mergeCell ref="J7:K7"/>
    <mergeCell ref="L7:M7"/>
  </mergeCells>
  <conditionalFormatting sqref="B31:M31">
    <cfRule type="expression" dxfId="0" priority="1">
      <formula>IF(#REF!= "FAIL", "TRUE")</formula>
    </cfRule>
  </conditionalFormatting>
  <pageMargins left="0.25" right="0.25" top="0.75" bottom="0.75" header="0.3" footer="0.3"/>
  <pageSetup paperSize="9" scale="8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p:Policy xmlns:p="office.server.policy" id="" local="true">
  <p:Name>Document</p:Name>
  <p:Description/>
  <p:Statement/>
  <p:PolicyItems>
    <p:PolicyItem featureId="Microsoft.Office.RecordsManagement.PolicyFeatures.PolicyAudit" staticId="0x0101006FEDFF5A17EBFF408172BFDB5CA07867|937198175" UniqueId="4978652a-571d-4abe-8789-326422c0f180">
      <p:Name>Auditing</p:Name>
      <p:Description>Audits user actions on documents and list items to the Audit Log.</p:Description>
      <p:CustomData>
        <Audit>
          <View/>
        </Audit>
      </p:CustomData>
    </p:PolicyItem>
  </p:PolicyItems>
</p:Policy>
</file>

<file path=customXml/item2.xml><?xml version="1.0" encoding="utf-8"?>
<p:properties xmlns:p="http://schemas.microsoft.com/office/2006/metadata/properties" xmlns:xsi="http://www.w3.org/2001/XMLSchema-instance" xmlns:pc="http://schemas.microsoft.com/office/infopath/2007/PartnerControls">
  <documentManagement>
    <CERContentPublishingTaskJobNumber xmlns="32e2fb52-454c-4a55-9e7f-b565c4403fdc">WM3430</CERContentPublishingTaskJobNumber>
    <Date_x0020_Submitted xmlns="32e2fb52-454c-4a55-9e7f-b565c4403fdc" xsi:nil="true"/>
    <CER_x0020_Content_x0020_Approval_x0020_Workflow_x0020_Comments xmlns="32e2fb52-454c-4a55-9e7f-b565c4403fdc" xsi:nil="true"/>
    <Type_x0020_of_x0020_document xmlns="32e2fb52-454c-4a55-9e7f-b565c4403fdc">general</Type_x0020_of_x0020_document>
    <Submitted_x0020_By xmlns="32e2fb52-454c-4a55-9e7f-b565c4403fdc">
      <UserInfo>
        <DisplayName/>
        <AccountId xsi:nil="true"/>
        <AccountType/>
      </UserInfo>
    </Submitted_x0020_By>
    <PublishingExpirationDate xmlns="http://schemas.microsoft.com/sharepoint/v3" xsi:nil="true"/>
    <CommonTopic xmlns="32e2fb52-454c-4a55-9e7f-b565c4403fdc">
      <Value>National Greenhouse and Energy Reporting</Value>
    </CommonTopic>
    <Requires_x0020_Higher_x0020_Approval xmlns="32e2fb52-454c-4a55-9e7f-b565c4403fdc">false</Requires_x0020_Higher_x0020_Approval>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6FEDFF5A17EBFF408172BFDB5CA07867" ma:contentTypeVersion="10" ma:contentTypeDescription="Create a new document." ma:contentTypeScope="" ma:versionID="03814bfead9436e28a31b84b03dda2d0">
  <xsd:schema xmlns:xsd="http://www.w3.org/2001/XMLSchema" xmlns:xs="http://www.w3.org/2001/XMLSchema" xmlns:p="http://schemas.microsoft.com/office/2006/metadata/properties" xmlns:ns1="http://schemas.microsoft.com/sharepoint/v3" xmlns:ns2="32e2fb52-454c-4a55-9e7f-b565c4403fdc" xmlns:ns3="28200a5b-dbf5-4d3e-b94c-0c7a404b124e" targetNamespace="http://schemas.microsoft.com/office/2006/metadata/properties" ma:root="true" ma:fieldsID="7b8a28cbba0e079f6ebeffe7bd13215f" ns1:_="" ns2:_="" ns3:_="">
    <xsd:import namespace="http://schemas.microsoft.com/sharepoint/v3"/>
    <xsd:import namespace="32e2fb52-454c-4a55-9e7f-b565c4403fdc"/>
    <xsd:import namespace="28200a5b-dbf5-4d3e-b94c-0c7a404b124e"/>
    <xsd:element name="properties">
      <xsd:complexType>
        <xsd:sequence>
          <xsd:element name="documentManagement">
            <xsd:complexType>
              <xsd:all>
                <xsd:element ref="ns2:CER_x0020_Content_x0020_Approval_x0020_Workflow_x0020_Comments" minOccurs="0"/>
                <xsd:element ref="ns2:CERContentPublishingTaskJobNumber"/>
                <xsd:element ref="ns2:Date_x0020_Submitted" minOccurs="0"/>
                <xsd:element ref="ns2:Requires_x0020_Higher_x0020_Approval" minOccurs="0"/>
                <xsd:element ref="ns2:Submitted_x0020_By" minOccurs="0"/>
                <xsd:element ref="ns1:PublishingStartDate" minOccurs="0"/>
                <xsd:element ref="ns1:PublishingExpirationDate" minOccurs="0"/>
                <xsd:element ref="ns2:CommonTopic" minOccurs="0"/>
                <xsd:element ref="ns1:_dlc_Exempt" minOccurs="0"/>
                <xsd:element ref="ns2:Type_x0020_of_x0020_document"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4"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dlc_Exempt" ma:index="16"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e2fb52-454c-4a55-9e7f-b565c4403fdc" elementFormDefault="qualified">
    <xsd:import namespace="http://schemas.microsoft.com/office/2006/documentManagement/types"/>
    <xsd:import namespace="http://schemas.microsoft.com/office/infopath/2007/PartnerControls"/>
    <xsd:element name="CER_x0020_Content_x0020_Approval_x0020_Workflow_x0020_Comments" ma:index="8" nillable="true" ma:displayName="CER Content Approval Workflow Comments" ma:internalName="CER_x0020_Content_x0020_Approval_x0020_Workflow_x0020_Comments">
      <xsd:simpleType>
        <xsd:restriction base="dms:Text">
          <xsd:maxLength value="255"/>
        </xsd:restriction>
      </xsd:simpleType>
    </xsd:element>
    <xsd:element name="CERContentPublishingTaskJobNumber" ma:index="9" ma:displayName="CERContentPublishingTaskJobNumber" ma:default="WM####" ma:internalName="CERContentPublishingTaskJobNumber">
      <xsd:simpleType>
        <xsd:restriction base="dms:Note">
          <xsd:maxLength value="255"/>
        </xsd:restriction>
      </xsd:simpleType>
    </xsd:element>
    <xsd:element name="Date_x0020_Submitted" ma:index="10" nillable="true" ma:displayName="Date Submitted" ma:format="DateOnly" ma:internalName="Date_x0020_Submitted">
      <xsd:simpleType>
        <xsd:restriction base="dms:DateTime"/>
      </xsd:simpleType>
    </xsd:element>
    <xsd:element name="Requires_x0020_Higher_x0020_Approval" ma:index="11" nillable="true" ma:displayName="Requires Higher Approval" ma:default="0" ma:description="Requires Higher Approval" ma:internalName="Requires_x0020_Higher_x0020_Approval">
      <xsd:simpleType>
        <xsd:restriction base="dms:Boolean"/>
      </xsd:simpleType>
    </xsd:element>
    <xsd:element name="Submitted_x0020_By" ma:index="12" nillable="true" ma:displayName="Submitted By" ma:list="UserInfo" ma:SharePointGroup="0" ma:internalName="Submitted_x0020_B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monTopic" ma:index="15" nillable="true" ma:displayName="Topic" ma:internalName="CommonTopic">
      <xsd:complexType>
        <xsd:complexContent>
          <xsd:extension base="dms:MultiChoice">
            <xsd:sequence>
              <xsd:element name="Value" maxOccurs="unbounded" minOccurs="0" nillable="true">
                <xsd:simpleType>
                  <xsd:restriction base="dms:Choice">
                    <xsd:enumeration value="Carbon Farming Initiative"/>
                    <xsd:enumeration value="Carbon Pricing Mechanism"/>
                    <xsd:enumeration value="National Greenhouse and Energy Reporting"/>
                    <xsd:enumeration value="Renewable Energy Target"/>
                    <xsd:enumeration value="Emissions Reduction Fund"/>
                    <xsd:enumeration value="NGER auditors"/>
                    <xsd:enumeration value="Media"/>
                    <xsd:enumeration value="Corporate"/>
                    <xsd:enumeration value="ANREU"/>
                    <xsd:enumeration value="EERS"/>
                    <xsd:enumeration value="REC Registry"/>
                    <xsd:enumeration value="Emissions Reduction Fund - mapping file"/>
                    <xsd:enumeration value="Reports"/>
                    <xsd:enumeration value="Guarantee of Origin"/>
                  </xsd:restriction>
                </xsd:simpleType>
              </xsd:element>
            </xsd:sequence>
          </xsd:extension>
        </xsd:complexContent>
      </xsd:complexType>
    </xsd:element>
    <xsd:element name="Type_x0020_of_x0020_document" ma:index="17" nillable="true" ma:displayName="Type of document" ma:default="general" ma:format="Dropdown" ma:indexed="true" ma:internalName="Type_x0020_of_x0020_document">
      <xsd:simpleType>
        <xsd:restriction base="dms:Choice">
          <xsd:enumeration value="general"/>
          <xsd:enumeration value="ERF project mapping file"/>
          <xsd:enumeration value="consulthub - CERT consult 1 submissions"/>
          <xsd:enumeration value="consulthub - CERT consult 2 submissions"/>
          <xsd:enumeration value="consulthub - CERT consult 3 submissions"/>
        </xsd:restriction>
      </xsd:simpleType>
    </xsd:element>
  </xsd:schema>
  <xsd:schema xmlns:xsd="http://www.w3.org/2001/XMLSchema" xmlns:xs="http://www.w3.org/2001/XMLSchema" xmlns:dms="http://schemas.microsoft.com/office/2006/documentManagement/types" xmlns:pc="http://schemas.microsoft.com/office/infopath/2007/PartnerControls" targetNamespace="28200a5b-dbf5-4d3e-b94c-0c7a404b124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FB3818-94C1-4763-9DF2-020875C4CC78}"/>
</file>

<file path=customXml/itemProps2.xml><?xml version="1.0" encoding="utf-8"?>
<ds:datastoreItem xmlns:ds="http://schemas.openxmlformats.org/officeDocument/2006/customXml" ds:itemID="{0DC2B7E6-9DC4-4C9E-9550-9C3AADD2FC1C}"/>
</file>

<file path=customXml/itemProps3.xml><?xml version="1.0" encoding="utf-8"?>
<ds:datastoreItem xmlns:ds="http://schemas.openxmlformats.org/officeDocument/2006/customXml" ds:itemID="{E633C80D-3B25-4FD9-B282-41E27FC9829A}"/>
</file>

<file path=customXml/itemProps4.xml><?xml version="1.0" encoding="utf-8"?>
<ds:datastoreItem xmlns:ds="http://schemas.openxmlformats.org/officeDocument/2006/customXml" ds:itemID="{4EDE8FDC-7256-410E-B0BC-36D54169320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Scope 1 emissions</vt:lpstr>
    </vt:vector>
  </TitlesOfParts>
  <Company>Clean Energy Regulator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State and territory scope 1 emissions by ANZSIC division for 2014-15</dc:title>
  <dc:creator>Brewer, Madeline</dc:creator>
  <cp:lastModifiedBy>Prior, Crystal</cp:lastModifiedBy>
  <cp:lastPrinted>2017-04-26T06:14:33Z</cp:lastPrinted>
  <dcterms:created xsi:type="dcterms:W3CDTF">2016-12-12T02:36:04Z</dcterms:created>
  <dcterms:modified xsi:type="dcterms:W3CDTF">2017-05-16T05:25:19Z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0x0101006FEDFF5A17EBFF408172BFDB5CA07867</vt:lpwstr>
  </property>
  <property fmtid="{D5CDD505-2E9C-101B-9397-08002B2CF9AE}" pid="3" name="DocumentKeywords">
    <vt:lpwstr/>
  </property>
  <property fmtid="{D5CDD505-2E9C-101B-9397-08002B2CF9AE}" pid="4" name="Client">
    <vt:lpwstr/>
  </property>
  <property fmtid="{D5CDD505-2E9C-101B-9397-08002B2CF9AE}" pid="5" name="Agency">
    <vt:lpwstr>1;#CER|50355b21-7a8e-4219-802e-661523e8e7f6</vt:lpwstr>
  </property>
  <property fmtid="{D5CDD505-2E9C-101B-9397-08002B2CF9AE}" pid="6" name="FileKeywords">
    <vt:lpwstr/>
  </property>
  <property fmtid="{D5CDD505-2E9C-101B-9397-08002B2CF9AE}" pid="7" name="State">
    <vt:lpwstr/>
  </property>
  <property fmtid="{D5CDD505-2E9C-101B-9397-08002B2CF9AE}" pid="8" name="Scheme">
    <vt:lpwstr/>
  </property>
</Properties>
</file>