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tables/table10.xml" ContentType="application/vnd.openxmlformats-officedocument.spreadsheetml.table+xml"/>
  <Override PartName="/xl/drawings/drawing13.xml" ContentType="application/vnd.openxmlformats-officedocument.drawing+xml"/>
  <Override PartName="/xl/tables/table11.xml" ContentType="application/vnd.openxmlformats-officedocument.spreadsheetml.table+xml"/>
  <Override PartName="/xl/drawings/drawing14.xml" ContentType="application/vnd.openxmlformats-officedocument.drawing+xml"/>
  <Override PartName="/xl/tables/table12.xml" ContentType="application/vnd.openxmlformats-officedocument.spreadsheetml.table+xml"/>
  <Override PartName="/xl/drawings/drawing15.xml" ContentType="application/vnd.openxmlformats-officedocument.drawing+xml"/>
  <Override PartName="/xl/tables/table13.xml" ContentType="application/vnd.openxmlformats-officedocument.spreadsheetml.table+xml"/>
  <Override PartName="/xl/drawings/drawing16.xml" ContentType="application/vnd.openxmlformats-officedocument.drawing+xml"/>
  <Override PartName="/xl/drawings/drawing17.xml" ContentType="application/vnd.openxmlformats-officedocument.drawing+xml"/>
  <Override PartName="/xl/tables/table14.xml" ContentType="application/vnd.openxmlformats-officedocument.spreadsheetml.table+xml"/>
  <Override PartName="/xl/drawings/drawing18.xml" ContentType="application/vnd.openxmlformats-officedocument.drawing+xml"/>
  <Override PartName="/xl/tables/table15.xml" ContentType="application/vnd.openxmlformats-officedocument.spreadsheetml.table+xml"/>
  <Override PartName="/xl/drawings/drawing19.xml" ContentType="application/vnd.openxmlformats-officedocument.drawing+xml"/>
  <Override PartName="/xl/drawings/drawing20.xml" ContentType="application/vnd.openxmlformats-officedocument.drawing+xml"/>
  <Override PartName="/xl/tables/table16.xml" ContentType="application/vnd.openxmlformats-officedocument.spreadsheetml.table+xml"/>
  <Override PartName="/xl/drawings/drawing21.xml" ContentType="application/vnd.openxmlformats-officedocument.drawing+xml"/>
  <Override PartName="/xl/tables/table17.xml" ContentType="application/vnd.openxmlformats-officedocument.spreadsheetml.table+xml"/>
  <Override PartName="/xl/drawings/drawing22.xml" ContentType="application/vnd.openxmlformats-officedocument.drawing+xml"/>
  <Override PartName="/xl/tables/table18.xml" ContentType="application/vnd.openxmlformats-officedocument.spreadsheetml.table+xml"/>
  <Override PartName="/xl/drawings/drawing23.xml" ContentType="application/vnd.openxmlformats-officedocument.drawing+xml"/>
  <Override PartName="/xl/tables/table19.xml" ContentType="application/vnd.openxmlformats-officedocument.spreadsheetml.table+xml"/>
  <Override PartName="/xl/drawings/drawing24.xml" ContentType="application/vnd.openxmlformats-officedocument.drawing+xml"/>
  <Override PartName="/xl/tables/table20.xml" ContentType="application/vnd.openxmlformats-officedocument.spreadsheetml.table+xml"/>
  <Override PartName="/xl/drawings/drawing25.xml" ContentType="application/vnd.openxmlformats-officedocument.drawing+xml"/>
  <Override PartName="/xl/tables/table2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fileSharing readOnlyRecommended="1"/>
  <workbookPr filterPrivacy="1" codeName="ThisWorkbook"/>
  <xr:revisionPtr revIDLastSave="0" documentId="13_ncr:1_{F4E2788E-AAB2-4B9A-BAD9-F975523EC8A6}" xr6:coauthVersionLast="47" xr6:coauthVersionMax="47" xr10:uidLastSave="{00000000-0000-0000-0000-000000000000}"/>
  <bookViews>
    <workbookView xWindow="-108" yWindow="-108" windowWidth="30936" windowHeight="16896" activeTab="1" xr2:uid="{4A373EE8-720C-4EED-9336-B344AE005AF0}"/>
  </bookViews>
  <sheets>
    <sheet name="Disclaimer" sheetId="35" r:id="rId1"/>
    <sheet name="Contents" sheetId="22" r:id="rId2"/>
    <sheet name="Version history" sheetId="36" r:id="rId3"/>
    <sheet name="Figure 1.1" sheetId="28" r:id="rId4"/>
    <sheet name="Figure 1.2" sheetId="98" r:id="rId5"/>
    <sheet name="Figure 1.3" sheetId="60" r:id="rId6"/>
    <sheet name="Figure 1.4" sheetId="139" r:id="rId7"/>
    <sheet name="Figure 1.5" sheetId="62" r:id="rId8"/>
    <sheet name="Figure 1.6" sheetId="141" r:id="rId9"/>
    <sheet name="Figure 1.7" sheetId="119" r:id="rId10"/>
    <sheet name="Figure 1.8" sheetId="118" r:id="rId11"/>
    <sheet name="Figure 2.1" sheetId="10" r:id="rId12"/>
    <sheet name="Figure 2.2" sheetId="106" r:id="rId13"/>
    <sheet name="Figure 2.3" sheetId="29" r:id="rId14"/>
    <sheet name="Figure 2.4" sheetId="142" r:id="rId15"/>
    <sheet name="Figure 2.5" sheetId="140" r:id="rId16"/>
    <sheet name="Figure 2.6" sheetId="83" r:id="rId17"/>
    <sheet name="Figure 2.7" sheetId="1" r:id="rId18"/>
    <sheet name="Figure 2.8" sheetId="143" r:id="rId19"/>
    <sheet name="Figure 3.1" sheetId="103" r:id="rId20"/>
    <sheet name="Figure 3.2" sheetId="3" r:id="rId21"/>
    <sheet name="Figure 3.3" sheetId="101" r:id="rId22"/>
    <sheet name="Figure 3.4" sheetId="125" r:id="rId23"/>
    <sheet name="Figure 3.5" sheetId="134" r:id="rId24"/>
    <sheet name="Figure 3.6" sheetId="128" r:id="rId25"/>
    <sheet name="Figure 3.7" sheetId="81" r:id="rId26"/>
    <sheet name="Figure 3.8" sheetId="64" r:id="rId27"/>
  </sheets>
  <definedNames>
    <definedName name="_xlnm._FilterDatabase" localSheetId="3" hidden="1">'Figure 1.1'!$A$3:$H$3</definedName>
    <definedName name="_xlnm._FilterDatabase" localSheetId="5" hidden="1">'Figure 1.3'!$A$3:$K$3</definedName>
    <definedName name="_xlnm._FilterDatabase" localSheetId="6" hidden="1">'Figure 1.4'!$A$3:$D$16</definedName>
    <definedName name="_xlnm._FilterDatabase" localSheetId="7" hidden="1">'Figure 1.5'!$A$3:$N$3</definedName>
    <definedName name="_xlnm._FilterDatabase" localSheetId="8" hidden="1">'Figure 1.6'!$A$3:$I$3</definedName>
    <definedName name="_xlnm._FilterDatabase" localSheetId="9" hidden="1">'Figure 1.7'!$A$3:$K$3</definedName>
    <definedName name="_xlnm._FilterDatabase" localSheetId="11" hidden="1">'Figure 2.1'!$A$3:$I$3</definedName>
    <definedName name="_xlnm._FilterDatabase" localSheetId="13" hidden="1">'Figure 2.3'!$A$3:$G$24</definedName>
    <definedName name="_xlnm._FilterDatabase" localSheetId="14" hidden="1">'Figure 2.4'!$A$3:$J$3</definedName>
    <definedName name="_xlnm._FilterDatabase" localSheetId="15" hidden="1">'Figure 2.5'!$A$3:$F$3</definedName>
    <definedName name="_xlnm._FilterDatabase" localSheetId="16" hidden="1">'Figure 2.6'!$A$3:$F$3</definedName>
    <definedName name="_xlnm._FilterDatabase" localSheetId="18" hidden="1">'Figure 2.8'!$A$3:$D$3</definedName>
    <definedName name="_xlnm._FilterDatabase" localSheetId="19" hidden="1">'Figure 3.1'!$A$3:$C$3</definedName>
    <definedName name="_xlnm._FilterDatabase" localSheetId="21" hidden="1">'Figure 3.3'!$A$3:$G$3</definedName>
    <definedName name="_xlnm._FilterDatabase" localSheetId="22" hidden="1">'Figure 3.4'!$A$3:$L$3</definedName>
    <definedName name="_xlnm._FilterDatabase" localSheetId="23" hidden="1">'Figure 3.5'!$A$3:$J$23</definedName>
    <definedName name="_xlnm._FilterDatabase" localSheetId="24" hidden="1">'Figure 3.6'!$A$3:$H$3</definedName>
    <definedName name="_xlnm._FilterDatabase" localSheetId="25" hidden="1">'Figure 3.7'!$A$3:$E$3</definedName>
    <definedName name="_xlnm._FilterDatabase" localSheetId="26" hidden="1">'Figure 3.8'!$A$3:$D$3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62" l="1"/>
</calcChain>
</file>

<file path=xl/sharedStrings.xml><?xml version="1.0" encoding="utf-8"?>
<sst xmlns="http://schemas.openxmlformats.org/spreadsheetml/2006/main" count="819" uniqueCount="276">
  <si>
    <t xml:space="preserve">This workbook contains the following figures and corresponding data: </t>
  </si>
  <si>
    <t>Figure number</t>
  </si>
  <si>
    <t>Figure title</t>
  </si>
  <si>
    <t>Time period</t>
  </si>
  <si>
    <t>Chapter 1. Australian carbon credit units (ACCUs)</t>
  </si>
  <si>
    <t>Figure 1.1</t>
  </si>
  <si>
    <t>Australian carbon credit units (ACCUs) issued by method type</t>
  </si>
  <si>
    <t xml:space="preserve">Figure 1.2 </t>
  </si>
  <si>
    <t>Registered projects by method type</t>
  </si>
  <si>
    <t>Figure 1.3</t>
  </si>
  <si>
    <t>Figure 1.4</t>
  </si>
  <si>
    <t>Figure 1.5</t>
  </si>
  <si>
    <t>Generic Australian carbon credit unit (ACCU) reported spot price</t>
  </si>
  <si>
    <t>Figure 1.6</t>
  </si>
  <si>
    <t>Figure 1.7</t>
  </si>
  <si>
    <t>Reported Australian carbon credit unit (ACCU) spot trades by method type</t>
  </si>
  <si>
    <t>Chapter 2. Large-scale generation certificates (LGCs)</t>
  </si>
  <si>
    <t>Figure 2.1</t>
  </si>
  <si>
    <t>Large-scale generation certificates (LGCs) validated by technology type</t>
  </si>
  <si>
    <t>Figure 2.2</t>
  </si>
  <si>
    <t>Figure 2.3</t>
  </si>
  <si>
    <t>Figure 2.4</t>
  </si>
  <si>
    <t>Non-Renewable Energy Target (non-RET) large-scale generation certificate (LGC) cancellations by demand source</t>
  </si>
  <si>
    <t>Figure 2.5</t>
  </si>
  <si>
    <t>Large-scale generation certificate (LGC) spot price</t>
  </si>
  <si>
    <t>Figure 2.6</t>
  </si>
  <si>
    <t>Large-scale generation certificate (LGC) reported spot and forward prices</t>
  </si>
  <si>
    <t>Chapter 3. Small-scale technology certificates (STCs)</t>
  </si>
  <si>
    <t>Figure 3.1</t>
  </si>
  <si>
    <t>Weekly small-scale technology certificate (STC) supply and the required supply to meet the small-scale technology percentage (STP)</t>
  </si>
  <si>
    <t>Figure 3.2</t>
  </si>
  <si>
    <t>Figure 3.3</t>
  </si>
  <si>
    <t>Small-scale rooftop solar installed capacity in megawatts (MW) by state and territory</t>
  </si>
  <si>
    <t>Figure 3.4</t>
  </si>
  <si>
    <t>Figure 3.5</t>
  </si>
  <si>
    <t>Figure 3.6</t>
  </si>
  <si>
    <t>Figure 3.7</t>
  </si>
  <si>
    <t>Small-scale technology certificate (STC) market transactions</t>
  </si>
  <si>
    <t>Figure 3.8</t>
  </si>
  <si>
    <t>Small-scale technology certificate (STC) supply by quarter</t>
  </si>
  <si>
    <t>Version history</t>
  </si>
  <si>
    <t>Version</t>
  </si>
  <si>
    <t>Date</t>
  </si>
  <si>
    <t>Changes</t>
  </si>
  <si>
    <t>Initial release</t>
  </si>
  <si>
    <t>Back to contents</t>
  </si>
  <si>
    <t>Year</t>
  </si>
  <si>
    <t>Quarter</t>
  </si>
  <si>
    <t>Vegetation</t>
  </si>
  <si>
    <t>Waste</t>
  </si>
  <si>
    <t>Savanna fire management</t>
  </si>
  <si>
    <t>Agriculture</t>
  </si>
  <si>
    <t>Transport</t>
  </si>
  <si>
    <t>Total</t>
  </si>
  <si>
    <t>2019</t>
  </si>
  <si>
    <t>Q1</t>
  </si>
  <si>
    <t>Q2</t>
  </si>
  <si>
    <t>Q3</t>
  </si>
  <si>
    <t>Q4</t>
  </si>
  <si>
    <t>2020</t>
  </si>
  <si>
    <t>2021</t>
  </si>
  <si>
    <t>2022</t>
  </si>
  <si>
    <t>2023</t>
  </si>
  <si>
    <t>2024</t>
  </si>
  <si>
    <t>Agriculture - soil carbon</t>
  </si>
  <si>
    <t>Agriculture - other</t>
  </si>
  <si>
    <t>Carbon capture</t>
  </si>
  <si>
    <t>Energy efficiency</t>
  </si>
  <si>
    <t>Facilities</t>
  </si>
  <si>
    <t>Industrial fugitives</t>
  </si>
  <si>
    <t>Annual total</t>
  </si>
  <si>
    <t xml:space="preserve">The small print </t>
  </si>
  <si>
    <t>Category</t>
  </si>
  <si>
    <t>Project proponent</t>
  </si>
  <si>
    <t>Intermediary</t>
  </si>
  <si>
    <t>Safeguard</t>
  </si>
  <si>
    <t>Definition</t>
  </si>
  <si>
    <t>An account holder is connected to one or more ACCU Scheme projects. The connection to projects has been determined based on the available project information. Entities may have linkages to projects that have not been disclosed to the Clean Energy Regulator.</t>
  </si>
  <si>
    <t>Number of accounts</t>
  </si>
  <si>
    <t>Accounts with nil volume at the end of the quarter are excluded. 
Totals may not sum due to rounding.</t>
  </si>
  <si>
    <t>Voluntary</t>
  </si>
  <si>
    <t>Local, state and territory</t>
  </si>
  <si>
    <t>Compliance</t>
  </si>
  <si>
    <t>Other</t>
  </si>
  <si>
    <t>The small print</t>
  </si>
  <si>
    <t>Classification</t>
  </si>
  <si>
    <t>Covered activities</t>
  </si>
  <si>
    <t>Voluntary demand</t>
  </si>
  <si>
    <t>Cancellations made against voluntary certification programs such as Climate Active, and any sort of organisational emissions or energy targets.</t>
  </si>
  <si>
    <t xml:space="preserve">Local, state and territory government demand </t>
  </si>
  <si>
    <t>Compliance demand</t>
  </si>
  <si>
    <t>Cancellations by private organisations and corporations for compliance or obligations against municipal, local, state and territory government laws, approvals, or contracts. For example, to meet Environmental Protection Authority requirements.</t>
  </si>
  <si>
    <t>Other demand</t>
  </si>
  <si>
    <t>All activity not covered in the previous categories, primarily due to a lack of available information.</t>
  </si>
  <si>
    <r>
      <rPr>
        <b/>
        <sz val="11"/>
        <color theme="1"/>
        <rFont val="Calibri"/>
        <family val="2"/>
        <scheme val="minor"/>
      </rPr>
      <t xml:space="preserve">The small print </t>
    </r>
    <r>
      <rPr>
        <sz val="11"/>
        <color theme="1"/>
        <rFont val="Calibri"/>
        <family val="2"/>
        <scheme val="minor"/>
      </rPr>
      <t xml:space="preserve">
Spot trade data is compiled from trades reported by Jarden and CORE markets, and may not be comprehensive.
Data as at 1 April 2024.</t>
    </r>
  </si>
  <si>
    <t>Small print</t>
  </si>
  <si>
    <t>Wind</t>
  </si>
  <si>
    <t>Solar</t>
  </si>
  <si>
    <t>Biomass</t>
  </si>
  <si>
    <t>Hydroelectricity</t>
  </si>
  <si>
    <t>Waste coal mine gas</t>
  </si>
  <si>
    <r>
      <rPr>
        <b/>
        <sz val="11"/>
        <color theme="1"/>
        <rFont val="Calibri"/>
        <family val="2"/>
        <scheme val="minor"/>
      </rPr>
      <t>About Figure 2.1</t>
    </r>
    <r>
      <rPr>
        <sz val="11"/>
        <color theme="1"/>
        <rFont val="Calibri"/>
        <family val="2"/>
        <scheme val="minor"/>
      </rPr>
      <t xml:space="preserve">
This figure shows the number of LGCs validated by technology type over time.</t>
    </r>
  </si>
  <si>
    <r>
      <rPr>
        <b/>
        <sz val="11"/>
        <color theme="1"/>
        <rFont val="Calibri"/>
        <family val="2"/>
        <scheme val="minor"/>
      </rPr>
      <t xml:space="preserve">The small print 
</t>
    </r>
    <r>
      <rPr>
        <sz val="11"/>
        <color theme="1"/>
        <rFont val="Calibri"/>
        <family val="2"/>
        <scheme val="minor"/>
      </rPr>
      <t>Waste coal mine gas is no longer eligible to create LGCs as of 2021. Any 2021 validations reflect LGCs that were created prior to 2021.</t>
    </r>
  </si>
  <si>
    <t>Cancellations on behalf of local, state and territory governments, for example to offset emissions from state fleets or meet emissions reduction targets.</t>
  </si>
  <si>
    <t>Figure 3.1 Weekly small-scale technology certificate (STC) supply and the required supply to meet the small-scale technology percentage (STP), January to March 2024</t>
  </si>
  <si>
    <t>Month</t>
  </si>
  <si>
    <t>Week</t>
  </si>
  <si>
    <t>Weekly STC supply</t>
  </si>
  <si>
    <t>Jan</t>
  </si>
  <si>
    <t>Feb</t>
  </si>
  <si>
    <t>Mar</t>
  </si>
  <si>
    <r>
      <rPr>
        <b/>
        <sz val="11"/>
        <color theme="1"/>
        <rFont val="Calibri"/>
        <family val="2"/>
        <scheme val="minor"/>
      </rPr>
      <t>About Figure 3.2</t>
    </r>
    <r>
      <rPr>
        <sz val="11"/>
        <color theme="1"/>
        <rFont val="Calibri"/>
        <family val="2"/>
        <scheme val="minor"/>
      </rPr>
      <t xml:space="preserve">
This figure shows the STC spot price and STC clearing house price over time. </t>
    </r>
  </si>
  <si>
    <t>Back to Contents</t>
  </si>
  <si>
    <t>ACT</t>
  </si>
  <si>
    <t>NSW</t>
  </si>
  <si>
    <t>NT</t>
  </si>
  <si>
    <t>Queensland</t>
  </si>
  <si>
    <t>SA</t>
  </si>
  <si>
    <t>Tasmania</t>
  </si>
  <si>
    <t>Victoria</t>
  </si>
  <si>
    <t>WA</t>
  </si>
  <si>
    <t>Installations</t>
  </si>
  <si>
    <t>Installed capacity (MW)</t>
  </si>
  <si>
    <t>Average system size (kW)</t>
  </si>
  <si>
    <t>Annual total installations</t>
  </si>
  <si>
    <t>Annual total capacity (MW)</t>
  </si>
  <si>
    <t>&lt;10</t>
  </si>
  <si>
    <t>STCs transacted</t>
  </si>
  <si>
    <t>Number of transactions</t>
  </si>
  <si>
    <t>Annual total STCs transacted</t>
  </si>
  <si>
    <t>Apr</t>
  </si>
  <si>
    <t>May</t>
  </si>
  <si>
    <t>Jun</t>
  </si>
  <si>
    <t>Jul</t>
  </si>
  <si>
    <t>Aug</t>
  </si>
  <si>
    <t>Sep</t>
  </si>
  <si>
    <t>Oct</t>
  </si>
  <si>
    <t>Nov</t>
  </si>
  <si>
    <t>Dec</t>
  </si>
  <si>
    <t>STC supply</t>
  </si>
  <si>
    <t>0-5 kW</t>
  </si>
  <si>
    <t>5-10 kW</t>
  </si>
  <si>
    <t>10-15 kW</t>
  </si>
  <si>
    <t>15-20 kW</t>
  </si>
  <si>
    <t>20-50 kW</t>
  </si>
  <si>
    <t>50-100 kW</t>
  </si>
  <si>
    <t xml:space="preserve">Note: these figures are also included in the published Quarterly Carbon Market Report - March Quarter 2024.  </t>
  </si>
  <si>
    <t>A description/explanation of acronyms can be found in the Clean Energy Regulator glossary.</t>
  </si>
  <si>
    <t>ACCU issuance</t>
  </si>
  <si>
    <t xml:space="preserve">Number of projects </t>
  </si>
  <si>
    <t>Figure 2.1 Large-scale generation certificates (LGCs) validated by technology type, Q1 2019 to Q1 2024</t>
  </si>
  <si>
    <r>
      <t xml:space="preserve">The small print
</t>
    </r>
    <r>
      <rPr>
        <sz val="11"/>
        <color theme="1"/>
        <rFont val="Calibri"/>
        <family val="2"/>
        <scheme val="minor"/>
      </rPr>
      <t>Pricing data is compiled from trades reported by CORE markets and may not be comprehensive.</t>
    </r>
  </si>
  <si>
    <t>Safeguard demand</t>
  </si>
  <si>
    <t>Government</t>
  </si>
  <si>
    <t>Figure 2.3 Non-Renewable Energy Target (non-RET) large-scale generation certificate (LGC) cancellations by demand source, Q1 2019 to Q1 2024</t>
  </si>
  <si>
    <t>Four quarter rolling average</t>
  </si>
  <si>
    <t>Q1 2019 to Q1 2024</t>
  </si>
  <si>
    <t>Figure 1.8</t>
  </si>
  <si>
    <t>January 2022 to March 2024</t>
  </si>
  <si>
    <t>Q1 2016 to Q1 2024</t>
  </si>
  <si>
    <t>March 2015 to March 2024</t>
  </si>
  <si>
    <t>January to March 2024</t>
  </si>
  <si>
    <t>March 2019 to March 2024</t>
  </si>
  <si>
    <t>January 2020 to March 2024</t>
  </si>
  <si>
    <t>Business</t>
  </si>
  <si>
    <t>Safeguard related</t>
  </si>
  <si>
    <t>Additional information</t>
  </si>
  <si>
    <t xml:space="preserve">The following graph is based on the previously used categories and is for comparison purposes. Noting, the above data and definitions may differ, refer to previous QCMR workbooks for past data and definitions. </t>
  </si>
  <si>
    <t>This classification system is uniform across ACCU and large-scale generation certificate (LGC) cancellations. Noting, Safeguard demand is included for ACCUs only.</t>
  </si>
  <si>
    <t xml:space="preserve">ACCU cancellations exclude deliveries against Commonwealth carbon abatement contract milestones. 
</t>
  </si>
  <si>
    <t>Capacity</t>
  </si>
  <si>
    <t>Four quarter rolling sum</t>
  </si>
  <si>
    <t>Annual total capacity</t>
  </si>
  <si>
    <r>
      <rPr>
        <b/>
        <sz val="11"/>
        <color theme="1"/>
        <rFont val="Calibri"/>
        <family val="2"/>
        <scheme val="minor"/>
      </rPr>
      <t xml:space="preserve">The small print </t>
    </r>
    <r>
      <rPr>
        <sz val="11"/>
        <color theme="1"/>
        <rFont val="Calibri"/>
        <family val="2"/>
        <scheme val="minor"/>
      </rPr>
      <t xml:space="preserve">
The Clean Energy Regulator tracks public announcements. Data may be incomplete and may change retrospectively.   
Data as </t>
    </r>
    <r>
      <rPr>
        <sz val="11"/>
        <rFont val="Calibri"/>
        <family val="2"/>
        <scheme val="minor"/>
      </rPr>
      <t>at 31 March</t>
    </r>
    <r>
      <rPr>
        <sz val="11"/>
        <color theme="1"/>
        <rFont val="Calibri"/>
        <family val="2"/>
        <scheme val="minor"/>
      </rPr>
      <t xml:space="preserve"> 2024. </t>
    </r>
  </si>
  <si>
    <r>
      <t xml:space="preserve">The small print
</t>
    </r>
    <r>
      <rPr>
        <sz val="11"/>
        <color theme="1"/>
        <rFont val="Calibri"/>
        <family val="2"/>
        <scheme val="minor"/>
      </rPr>
      <t>Spot price data is compiled from trades reported by CORE markets and may not be comprehensive.</t>
    </r>
  </si>
  <si>
    <t>Power station</t>
  </si>
  <si>
    <t>Non-RET (voluntary)</t>
  </si>
  <si>
    <t>Non-RET (government)</t>
  </si>
  <si>
    <t>Non-RET (compliance)</t>
  </si>
  <si>
    <t>Liable entity</t>
  </si>
  <si>
    <t>Total holdings</t>
  </si>
  <si>
    <r>
      <rPr>
        <b/>
        <sz val="11"/>
        <color theme="1"/>
        <rFont val="Calibri"/>
        <family val="2"/>
        <scheme val="minor"/>
      </rPr>
      <t>The small print</t>
    </r>
    <r>
      <rPr>
        <sz val="11"/>
        <color theme="1"/>
        <rFont val="Calibri"/>
        <family val="2"/>
        <scheme val="minor"/>
      </rPr>
      <t xml:space="preserve">
The Clean Energy Regulator (CER) tracks public FID announcements, this information may not be complete and may change retrospectively. NEM data sourced from OpenNEM. LGC spot price sourced from CORE markets. </t>
    </r>
    <r>
      <rPr>
        <b/>
        <sz val="11"/>
        <color theme="1"/>
        <rFont val="Calibri"/>
        <family val="2"/>
        <scheme val="minor"/>
      </rPr>
      <t xml:space="preserve">
</t>
    </r>
    <r>
      <rPr>
        <sz val="11"/>
        <color theme="1"/>
        <rFont val="Calibri"/>
        <family val="2"/>
        <scheme val="minor"/>
      </rPr>
      <t xml:space="preserve">Data as at 31 March 2024. </t>
    </r>
  </si>
  <si>
    <t>Cost containment measure</t>
  </si>
  <si>
    <t>Large-scale wind potential revenue</t>
  </si>
  <si>
    <t>Utility solar potential revenue</t>
  </si>
  <si>
    <t>Australian carbon credit unit (ACCU) cancellations by demand source</t>
  </si>
  <si>
    <t>Balance at the end of the quarter (in millions)</t>
  </si>
  <si>
    <t xml:space="preserve">This classification system is uniform across Australian carbon credit unit (ACCU) and LGC cancellations. </t>
  </si>
  <si>
    <r>
      <rPr>
        <b/>
        <sz val="11"/>
        <rFont val="Calibri"/>
        <family val="2"/>
        <scheme val="minor"/>
      </rPr>
      <t xml:space="preserve">The small print
</t>
    </r>
    <r>
      <rPr>
        <sz val="11"/>
        <rFont val="Calibri"/>
        <family val="2"/>
        <scheme val="minor"/>
      </rPr>
      <t xml:space="preserve">A 12 month creation period for registered persons to create small-scale technology certificates (STCs) applies under the Renewable Energy (Electricity) Regulations (2001). Data for installations in 2023 and 2024 have been lag-adjusted to account for the 12 month creation rule and are estimates only. Data is subject to change.
</t>
    </r>
  </si>
  <si>
    <t>Figure 1.1 Australian carbon credit unit (ACCU) cancellations by demand source, Q1 2019 to Q1 2024</t>
  </si>
  <si>
    <t xml:space="preserve">ACCUs surrendered to meet Safeguard Mechanism compliance. </t>
  </si>
  <si>
    <r>
      <rPr>
        <b/>
        <sz val="11"/>
        <color theme="1"/>
        <rFont val="Calibri"/>
        <family val="2"/>
        <scheme val="minor"/>
      </rPr>
      <t>About Figure 1.1</t>
    </r>
    <r>
      <rPr>
        <sz val="11"/>
        <color theme="1"/>
        <rFont val="Calibri"/>
        <family val="2"/>
        <scheme val="minor"/>
      </rPr>
      <t xml:space="preserve">
This figure shows ACCU cancellations by demand source over time.</t>
    </r>
  </si>
  <si>
    <t>Figure 1.3 Australian carbon credit units (ACCUs) issued by method type, Q1 2019 to Q1 2024</t>
  </si>
  <si>
    <r>
      <rPr>
        <b/>
        <sz val="11"/>
        <color theme="1"/>
        <rFont val="Calibri"/>
        <family val="2"/>
        <scheme val="minor"/>
      </rPr>
      <t>About Figure 1.3</t>
    </r>
    <r>
      <rPr>
        <sz val="11"/>
        <color theme="1"/>
        <rFont val="Calibri"/>
        <family val="2"/>
        <scheme val="minor"/>
      </rPr>
      <t xml:space="preserve">
This figure shows ACCUs issued by method type over time. ACCU issuance follows a seasonal pattern for certain method types, including industrial fugitive methods and savanna fire management. </t>
    </r>
  </si>
  <si>
    <r>
      <rPr>
        <b/>
        <sz val="11"/>
        <color theme="1"/>
        <rFont val="Calibri"/>
        <family val="2"/>
        <scheme val="minor"/>
      </rPr>
      <t>About Figure 1.5</t>
    </r>
    <r>
      <rPr>
        <sz val="11"/>
        <color theme="1"/>
        <rFont val="Calibri"/>
        <family val="2"/>
        <scheme val="minor"/>
      </rPr>
      <t xml:space="preserve">
This figure shows registered projects under the Australian Carbon Credit Unit (ACCU) Scheme by method type over time. </t>
    </r>
  </si>
  <si>
    <t>Figure 1.5 Registered projects by method type, Q1 2019 to Q1 2024</t>
  </si>
  <si>
    <t>Figure 1.6 Australian carbon credit unit (ACCU) holdings (in millions) by market participation, Q1 2019 to Q1 2024</t>
  </si>
  <si>
    <t xml:space="preserve">Account holders are companies, such as subsidiaries, that are related to registered Safeguard entities. These accounts do not specify a facility or have not surrendered ACCUs for Safeguard compliance purposes. These ACCU holdings may be used for future Safeguard compliance purposes. </t>
  </si>
  <si>
    <r>
      <rPr>
        <b/>
        <sz val="11"/>
        <color theme="1"/>
        <rFont val="Calibri"/>
        <family val="2"/>
        <scheme val="minor"/>
      </rPr>
      <t>About Figure 1.7</t>
    </r>
    <r>
      <rPr>
        <sz val="11"/>
        <color theme="1"/>
        <rFont val="Calibri"/>
        <family val="2"/>
        <scheme val="minor"/>
      </rPr>
      <t xml:space="preserve">
This figure shows ACCU cancellations by method type over time. </t>
    </r>
  </si>
  <si>
    <t>Figure 1.7 Australian carbon credit unit (ACCU) cancellations by method type, Q1 2019 to Q1 2024</t>
  </si>
  <si>
    <t>Figure 1.8 Reported Australian carbon credit unit (ACCU) spot trades by method type, January 2022 to March 2024</t>
  </si>
  <si>
    <t>Figure 2.4 Large-scale generation certificate (LGC) holdings (in millions) by market participation, Q1 2019 to Q1 2024</t>
  </si>
  <si>
    <t>Figure 2.7 Large-scale generation certificate (LGC) spot price, March 2015 to March 2024</t>
  </si>
  <si>
    <t xml:space="preserve">FID capacity (GW) </t>
  </si>
  <si>
    <r>
      <rPr>
        <b/>
        <sz val="11"/>
        <color theme="1"/>
        <rFont val="Calibri"/>
        <family val="2"/>
        <scheme val="minor"/>
      </rPr>
      <t xml:space="preserve">The small print
</t>
    </r>
    <r>
      <rPr>
        <sz val="11"/>
        <color theme="1"/>
        <rFont val="Calibri"/>
        <family val="2"/>
        <scheme val="minor"/>
      </rPr>
      <t xml:space="preserve">Required STC supply refers to the estimated number of STCs to be created (33.6 million) to meet the annual STP liability and under/over supply from previous years. Some weeks are spread across multiple months, the month label refers to the month as at the end of the week. </t>
    </r>
  </si>
  <si>
    <t>Figure 3.3 Small-scale rooftop solar installations, installed capacity and average system size, Q1 2019 to Q1 2024</t>
  </si>
  <si>
    <r>
      <rPr>
        <b/>
        <sz val="11"/>
        <rFont val="Calibri"/>
        <family val="2"/>
        <scheme val="minor"/>
      </rPr>
      <t xml:space="preserve">The small print
</t>
    </r>
    <r>
      <rPr>
        <sz val="11"/>
        <rFont val="Calibri"/>
        <family val="2"/>
        <scheme val="minor"/>
      </rPr>
      <t xml:space="preserve">Small-scale rooftop solar systems must have a capacity of less than 100 kW. A 12 month creation period for registered persons to create small-scale technology certificates (STCs) applies under the Renewable Energy (Electricity) Regulations (2001). Data for installations and installed capacity in 2023 and 2024 have been lag-adjusted to account for the 12 month creation rule and are estimates only. Data is subject to change. </t>
    </r>
  </si>
  <si>
    <r>
      <rPr>
        <b/>
        <sz val="11"/>
        <color theme="1"/>
        <rFont val="Calibri"/>
        <family val="2"/>
        <scheme val="minor"/>
      </rPr>
      <t>About Figure 3.4</t>
    </r>
    <r>
      <rPr>
        <sz val="11"/>
        <color theme="1"/>
        <rFont val="Calibri"/>
        <family val="2"/>
        <scheme val="minor"/>
      </rPr>
      <t xml:space="preserve">
This figure shows the number of air source heat pump installations under the Small-scale Renewable Energy Scheme (SRES) by state and territory over time. It also shows the number of STCs validated from these installations over time. </t>
    </r>
  </si>
  <si>
    <t>Figure 3.4 Air source heat pump installations by state and territory and small-scale technology certificate (STC) validations, Q1 2019 to Q1 2024</t>
  </si>
  <si>
    <t>Figure 3.5 Small-scale rooftop solar installed capacity in megawatts (MW) by state and territory, Q1 2019 to Q1 2024</t>
  </si>
  <si>
    <t>Figure 3.8 Small-scale technology certificate (STC) supply by quarter, Q1 2019 to Q1 2024</t>
  </si>
  <si>
    <r>
      <rPr>
        <b/>
        <sz val="11"/>
        <color theme="1"/>
        <rFont val="Calibri"/>
        <family val="2"/>
        <scheme val="minor"/>
      </rPr>
      <t>About Figure 3.8</t>
    </r>
    <r>
      <rPr>
        <sz val="11"/>
        <color theme="1"/>
        <rFont val="Calibri"/>
        <family val="2"/>
        <scheme val="minor"/>
      </rPr>
      <t xml:space="preserve">
This figure shows STC supply over time. </t>
    </r>
  </si>
  <si>
    <t>Australian carbon credit unit (ACCU) holdings (in millions) by market participation</t>
  </si>
  <si>
    <t>Australian carbon credit unit (ACCU) cancellations by method type</t>
  </si>
  <si>
    <t>Large-scale generation certificate (LGC) holdings (in millions) by market participation</t>
  </si>
  <si>
    <t>Figure 2.6 Final investment decision capacity in gigawatts (GW) for large-scale renewable generation, Q1 2016 to Q1 2024</t>
  </si>
  <si>
    <r>
      <rPr>
        <b/>
        <sz val="11"/>
        <color theme="1"/>
        <rFont val="Calibri"/>
        <family val="2"/>
        <scheme val="minor"/>
      </rPr>
      <t>About Figure 2.6</t>
    </r>
    <r>
      <rPr>
        <sz val="11"/>
        <color theme="1"/>
        <rFont val="Calibri"/>
        <family val="2"/>
        <scheme val="minor"/>
      </rPr>
      <t xml:space="preserve">
This figure shows the capacity and four quarter rolling average of large-scale renewable power stations to reach a final investment decision over time. </t>
    </r>
  </si>
  <si>
    <t>Figure 2.7</t>
  </si>
  <si>
    <t>Figure 2.8</t>
  </si>
  <si>
    <t>Final investment decision (FID) capacity and potential revenue per megawatt hour (MWh) for utility solar and wind</t>
  </si>
  <si>
    <t>2016 to March 2024</t>
  </si>
  <si>
    <r>
      <rPr>
        <b/>
        <sz val="11"/>
        <color theme="1"/>
        <rFont val="Calibri"/>
        <family val="2"/>
        <scheme val="minor"/>
      </rPr>
      <t>About Figure 2.7</t>
    </r>
    <r>
      <rPr>
        <sz val="11"/>
        <color theme="1"/>
        <rFont val="Calibri"/>
        <family val="2"/>
        <scheme val="minor"/>
      </rPr>
      <t xml:space="preserve">
This figure shows the LGC spot price over time. </t>
    </r>
  </si>
  <si>
    <t>Small-scale technology certificate (STC) reported spot and clearing house prices</t>
  </si>
  <si>
    <t>Figure 3.2 Small-scale technology certificate (STC) reported spot and clearing house prices, March 2019 to March 2024</t>
  </si>
  <si>
    <r>
      <rPr>
        <b/>
        <sz val="11"/>
        <color theme="1"/>
        <rFont val="Calibri"/>
        <family val="2"/>
        <scheme val="minor"/>
      </rPr>
      <t>About Figure 3.3</t>
    </r>
    <r>
      <rPr>
        <sz val="11"/>
        <color theme="1"/>
        <rFont val="Calibri"/>
        <family val="2"/>
        <scheme val="minor"/>
      </rPr>
      <t xml:space="preserve">
This figure shows the installed capacity in megawatts (MW), average system size in kilowatts (kW), and the number of small-scale rooftop solar installations over time.</t>
    </r>
  </si>
  <si>
    <t>Small-scale rooftop solar installations, installed capacity and average system size</t>
  </si>
  <si>
    <t>Air source heat pump installations by state and territory and small-scale technology certificate (STC) validations</t>
  </si>
  <si>
    <t>Figure 3.7 Small-scale technology certificate (STC) market transactions, January 2020 to March 2024</t>
  </si>
  <si>
    <r>
      <rPr>
        <b/>
        <sz val="11"/>
        <color theme="1"/>
        <rFont val="Calibri"/>
        <family val="2"/>
        <scheme val="minor"/>
      </rPr>
      <t xml:space="preserve">About Figure 3.7
</t>
    </r>
    <r>
      <rPr>
        <sz val="11"/>
        <color theme="1"/>
        <rFont val="Calibri"/>
        <family val="2"/>
        <scheme val="minor"/>
      </rPr>
      <t xml:space="preserve">This figure shows the volume of STCs transacted and the number of transactions, excluding STC clearing house transactions over time. </t>
    </r>
  </si>
  <si>
    <t>Figure 2.8 Final investment decision (FID) capacity and potential revenue per megawatt hour (MWh) for utility solar and wind, 2016 to March 2024</t>
  </si>
  <si>
    <r>
      <rPr>
        <b/>
        <sz val="11"/>
        <color theme="1"/>
        <rFont val="Calibri"/>
        <family val="2"/>
        <scheme val="minor"/>
      </rPr>
      <t>About Figure 2.8</t>
    </r>
    <r>
      <rPr>
        <sz val="11"/>
        <color theme="1"/>
        <rFont val="Calibri"/>
        <family val="2"/>
        <scheme val="minor"/>
      </rPr>
      <t xml:space="preserve">
This figure shows FID capacity in gigawatts (GW) over time. This figure also shows the potential revenue in Australian Dollars (AUD) per megawatt hour (MWh) for large-scale wind and utility solar generation over time. Potential revenue is calculated by adding the large-scale generation certificate (LGC) spot price and the National Electricity Market (NEM) wholesale price. </t>
    </r>
  </si>
  <si>
    <r>
      <rPr>
        <b/>
        <sz val="11"/>
        <color theme="1"/>
        <rFont val="Calibri"/>
        <family val="2"/>
        <scheme val="minor"/>
      </rPr>
      <t xml:space="preserve">The small print
</t>
    </r>
    <r>
      <rPr>
        <sz val="11"/>
        <color theme="1"/>
        <rFont val="Calibri"/>
        <family val="2"/>
        <scheme val="minor"/>
      </rPr>
      <t>Pricing data is complied from trades reported by CORE markets and may not be comprehensive.</t>
    </r>
  </si>
  <si>
    <r>
      <rPr>
        <b/>
        <sz val="11"/>
        <color theme="1"/>
        <rFont val="Calibri"/>
        <family val="2"/>
        <scheme val="minor"/>
      </rPr>
      <t>About Figure 1.8</t>
    </r>
    <r>
      <rPr>
        <sz val="11"/>
        <color theme="1"/>
        <rFont val="Calibri"/>
        <family val="2"/>
        <scheme val="minor"/>
      </rPr>
      <t xml:space="preserve">
This figure shows the reported volume of ACCUs traded in the spot market by method type over time.</t>
    </r>
  </si>
  <si>
    <t>Account holders are government entities that are accumulating for voluntary or compliance purposes.</t>
  </si>
  <si>
    <t>Account holder is a liable entity.</t>
  </si>
  <si>
    <t xml:space="preserve">Account holder has surrendered LGCs voluntarily and is a government entity. </t>
  </si>
  <si>
    <t>Account holder has created LGCs.</t>
  </si>
  <si>
    <t>Account holder has transacted/received over 1 million LGCs and does not fit in any of the other categories.</t>
  </si>
  <si>
    <t>Account holder has surrendered LGCs voluntarily. This includes accounts labelled as 'GreenPower' in the REC Registry.</t>
  </si>
  <si>
    <t>Account holders do not have a direct link to ACCU Scheme projects.
Account holders include participants that are accumulating for voluntary purposes.</t>
  </si>
  <si>
    <t>An account holder’s primary operation is to facilitate trading of ACCUs between the supply and demand sides of the market. This also includes accounts that have accumulated ACCUs through the secondary market without known compliance obligations, offset use, or carbon trading/offset services.</t>
  </si>
  <si>
    <r>
      <t xml:space="preserve">The small print
</t>
    </r>
    <r>
      <rPr>
        <sz val="11"/>
        <color theme="1"/>
        <rFont val="Calibri"/>
        <family val="2"/>
        <scheme val="minor"/>
      </rPr>
      <t xml:space="preserve">Holdings are for registered LGCs as at the end of the quarter and exclude any pending transactions. Accounts are categorised according to their primary role or function based on transaction patterns and the name of the account. An account's category is subject to change. </t>
    </r>
  </si>
  <si>
    <t xml:space="preserve">Account holder has surrendered LGCs voluntarily for non-RET compliance reasons (for example, desalination plants) or the account holder is a Safeguard entity or related to a Safeguard entity. </t>
  </si>
  <si>
    <t>STC validations (millions)</t>
  </si>
  <si>
    <t>Quarterly Carbon Market Report - March Quarter 2024 workbook</t>
  </si>
  <si>
    <r>
      <t xml:space="preserve">The small print 
</t>
    </r>
    <r>
      <rPr>
        <sz val="11"/>
        <color theme="1"/>
        <rFont val="Calibri"/>
        <family val="2"/>
        <scheme val="minor"/>
      </rPr>
      <t xml:space="preserve">The 'agriculture' method type has been segregated into 'agriculture - soil carbon' and 'agriculture- other' to highlight growth in the soil carbon sector. The 'agriculture - soil carbon' method includes the ‘measurement of soil carbon sequestration in agricultural systems' method, the ‘sequestering carbon in soils in grazing systems’ method and the 'estimation of soil carbon sequestration using measurement and models' method. 
</t>
    </r>
  </si>
  <si>
    <t>Final investment decision capacity in gigawatts (GW) for large-scale renewable generation</t>
  </si>
  <si>
    <r>
      <rPr>
        <b/>
        <sz val="11"/>
        <color theme="1"/>
        <rFont val="Calibri"/>
        <family val="2"/>
        <scheme val="minor"/>
      </rPr>
      <t>About Figure 3.5</t>
    </r>
    <r>
      <rPr>
        <sz val="11"/>
        <color theme="1"/>
        <rFont val="Calibri"/>
        <family val="2"/>
        <scheme val="minor"/>
      </rPr>
      <t xml:space="preserve">
This figure shows the rooftop solar capacity installed under the Small-scale Renewable Energy Scheme (SRES) by state and territory over time. </t>
    </r>
  </si>
  <si>
    <r>
      <t xml:space="preserve">About Figure 3.6
</t>
    </r>
    <r>
      <rPr>
        <sz val="11"/>
        <color theme="1"/>
        <rFont val="Calibri"/>
        <family val="2"/>
        <scheme val="minor"/>
      </rPr>
      <t xml:space="preserve">This figure shows the proportion of rooftop solar systems installed under the Small-scale Renewable Energy Scheme (SRES) by capacity band over time. </t>
    </r>
    <r>
      <rPr>
        <b/>
        <sz val="11"/>
        <color theme="1"/>
        <rFont val="Calibri"/>
        <family val="2"/>
        <scheme val="minor"/>
      </rPr>
      <t xml:space="preserve">
</t>
    </r>
  </si>
  <si>
    <r>
      <rPr>
        <b/>
        <sz val="11"/>
        <color theme="1"/>
        <rFont val="Calibri"/>
        <family val="2"/>
        <scheme val="minor"/>
      </rPr>
      <t xml:space="preserve">The small print </t>
    </r>
    <r>
      <rPr>
        <sz val="11"/>
        <color theme="1"/>
        <rFont val="Calibri"/>
        <family val="2"/>
        <scheme val="minor"/>
      </rPr>
      <t xml:space="preserve">
Spot trade data is compiled from trades reported by CORE markets and Jarden, and may not be comprehensive.</t>
    </r>
  </si>
  <si>
    <r>
      <rPr>
        <b/>
        <sz val="11"/>
        <color theme="1"/>
        <rFont val="Calibri"/>
        <family val="2"/>
        <scheme val="minor"/>
      </rPr>
      <t>About Figure 1.2</t>
    </r>
    <r>
      <rPr>
        <sz val="11"/>
        <color theme="1"/>
        <rFont val="Calibri"/>
        <family val="2"/>
        <scheme val="minor"/>
      </rPr>
      <t xml:space="preserve">
This figure shows the volume weighted average of the generic ACCU spot price over time. The generic spot price refers to the price of spot trades for ACCUs with an unspecified method. </t>
    </r>
  </si>
  <si>
    <r>
      <rPr>
        <b/>
        <sz val="11"/>
        <color theme="1"/>
        <rFont val="Calibri"/>
        <family val="2"/>
        <scheme val="minor"/>
      </rPr>
      <t>About Figure 2.3</t>
    </r>
    <r>
      <rPr>
        <sz val="11"/>
        <color theme="1"/>
        <rFont val="Calibri"/>
        <family val="2"/>
        <scheme val="minor"/>
      </rPr>
      <t xml:space="preserve">
This figure shows non-RET LGC cancellations by demand source over time.</t>
    </r>
  </si>
  <si>
    <t>Approved large-scale wind and solar capacity in gigawatts (GW)</t>
  </si>
  <si>
    <r>
      <rPr>
        <b/>
        <sz val="11"/>
        <color theme="1"/>
        <rFont val="Calibri"/>
        <family val="2"/>
        <scheme val="minor"/>
      </rPr>
      <t>About Figure 1.6</t>
    </r>
    <r>
      <rPr>
        <sz val="11"/>
        <color theme="1"/>
        <rFont val="Calibri"/>
        <family val="2"/>
        <scheme val="minor"/>
      </rPr>
      <t xml:space="preserve">
This figure shows ACCU holdings in Australian National Registry of Emissions Units (ANREU) accounts by market participation category over time.</t>
    </r>
  </si>
  <si>
    <t xml:space="preserve">Account holders are Safeguard entities that control a single account, or in cases where Safeguard entities control multiple accounts, only those that have surrendered ACCUs for Safeguard compliance purposes or that have specified a facility are included. Some Safeguard accounts also engage in trading activity, which may result in holding fluctuations within this category. </t>
  </si>
  <si>
    <t>ACCUs that have been delivered under Commonwealth carbon abatement contracts after 12 January 2023. These ACCUs will be available to eligible Safeguard entities under the cost containment mechanism.</t>
  </si>
  <si>
    <t xml:space="preserve">These ACCU cancellations in the Australian National Registry of Emissions Units (ANREU) are for purposes other than deliveries against Commonwealth carbon abatement contract milestones or surrenders for Safeguard Mechanism compliance obligations. These ACCU cancellations could be voluntary to show progress towards reducing net scope 1 emissions or to meet state or territory regulatory requirements. </t>
  </si>
  <si>
    <r>
      <rPr>
        <b/>
        <sz val="11"/>
        <color theme="1"/>
        <rFont val="Calibri"/>
        <family val="2"/>
        <scheme val="minor"/>
      </rPr>
      <t>About Figure 2.2</t>
    </r>
    <r>
      <rPr>
        <sz val="11"/>
        <color theme="1"/>
        <rFont val="Calibri"/>
        <family val="2"/>
        <scheme val="minor"/>
      </rPr>
      <t xml:space="preserve">
This figure shows the LGC spot price and calendar year LGC forward prices over time. For example, Cal25 is the 2025 calendar year, where an agreement is made to buy/sell LGCs at a specified price in 2025. </t>
    </r>
  </si>
  <si>
    <r>
      <t xml:space="preserve">About Figure 2.4
</t>
    </r>
    <r>
      <rPr>
        <sz val="11"/>
        <color theme="1"/>
        <rFont val="Calibri"/>
        <family val="2"/>
        <scheme val="minor"/>
      </rPr>
      <t xml:space="preserve">This figure shows LGC holdings in Renewable Energy Certificate (REC) Registry accounts by account holder category over time. </t>
    </r>
  </si>
  <si>
    <t>Account holder does not fit into any of the other categories.</t>
  </si>
  <si>
    <r>
      <t xml:space="preserve">About Figure 2.5
</t>
    </r>
    <r>
      <rPr>
        <sz val="11"/>
        <color theme="1"/>
        <rFont val="Calibri"/>
        <family val="2"/>
        <scheme val="minor"/>
      </rPr>
      <t xml:space="preserve">This figure shows the capacity of large-scale wind and solar power stations approved by the Clean Energy Regulator to generate large-scale generation certificates (LGCs) over time. </t>
    </r>
    <r>
      <rPr>
        <b/>
        <sz val="11"/>
        <color theme="1"/>
        <rFont val="Calibri"/>
        <family val="2"/>
        <scheme val="minor"/>
      </rPr>
      <t xml:space="preserve">
</t>
    </r>
  </si>
  <si>
    <t>Figure 1.2 Generic Australian carbon credit unit (ACCU) reported spot price, March 2019 to March 2024</t>
  </si>
  <si>
    <t>Figure 2.2 Large-scale generation certificate (LGC) reported spot and forward prices, March 2019 to March 2024</t>
  </si>
  <si>
    <t>More information on buying and selling STCs, including through the clearing house is available on the Clean Energy Regulator's website</t>
  </si>
  <si>
    <r>
      <rPr>
        <b/>
        <sz val="11"/>
        <rFont val="Calibri"/>
        <family val="2"/>
        <scheme val="minor"/>
      </rPr>
      <t>The small print</t>
    </r>
    <r>
      <rPr>
        <sz val="11"/>
        <rFont val="Calibri"/>
        <family val="2"/>
        <scheme val="minor"/>
      </rPr>
      <t xml:space="preserve">
Where cell values are less than 10 data have been modified due to privacy considerations. In the figure these values appear as 10. </t>
    </r>
    <r>
      <rPr>
        <b/>
        <sz val="11"/>
        <rFont val="Calibri"/>
        <family val="2"/>
        <scheme val="minor"/>
      </rPr>
      <t xml:space="preserve">
</t>
    </r>
    <r>
      <rPr>
        <sz val="11"/>
        <rFont val="Calibri"/>
        <family val="2"/>
        <scheme val="minor"/>
      </rPr>
      <t xml:space="preserve">A 12 month creation period for registered persons to create small-scale technology certificates (STCs) applies under the Renewable Energy (Electricity) Regulations (2001). Data as at 17 May 2024 and has not been lag-adjusted. Data is subject to change. </t>
    </r>
  </si>
  <si>
    <t>Figure 3.6 Small-scale rooftop solar capacity installed by system size band in kilowatts (kW), Q1 2019 to Q1 2024</t>
  </si>
  <si>
    <t>Australian carbon credit units (ACCUs) issued to and the number of projects claiming for the first time</t>
  </si>
  <si>
    <t>Figure 2.5 Approved large-scale wind and solar capacity in gigawatts (GW), Q1 2019 to Q1 2024</t>
  </si>
  <si>
    <t>Small-scale rooftop solar capacity installed by system size band in kilowatts (kW)</t>
  </si>
  <si>
    <r>
      <rPr>
        <b/>
        <sz val="11"/>
        <color theme="1"/>
        <rFont val="Calibri"/>
        <family val="2"/>
        <scheme val="minor"/>
      </rPr>
      <t>About Figure 3.1</t>
    </r>
    <r>
      <rPr>
        <sz val="11"/>
        <color theme="1"/>
        <rFont val="Calibri"/>
        <family val="2"/>
        <scheme val="minor"/>
      </rPr>
      <t xml:space="preserve">
This figure shows the weekly supply of STCs in 2024. It also shows the required weekly supply of STCs (646,154) to meet the STP. </t>
    </r>
  </si>
  <si>
    <t>Figure 1.4 Australian carbon credit units (ACCUs) issued to and the number of projects claiming for the first time, 2012 to 2024</t>
  </si>
  <si>
    <t>2012 to 2024</t>
  </si>
  <si>
    <t>6 (to 31 March 2024)</t>
  </si>
  <si>
    <t>Estimated issuance (Q2 - Q4)</t>
  </si>
  <si>
    <r>
      <rPr>
        <b/>
        <sz val="11"/>
        <color theme="1"/>
        <rFont val="Calibri"/>
        <family val="2"/>
        <scheme val="minor"/>
      </rPr>
      <t>About Figure 1.4</t>
    </r>
    <r>
      <rPr>
        <sz val="11"/>
        <color theme="1"/>
        <rFont val="Calibri"/>
        <family val="2"/>
        <scheme val="minor"/>
      </rPr>
      <t xml:space="preserve">
This figure shows the volume of ACCUs issued to and the number of projects claiming for the first time each year. For 2024, ACCU issuance and the number of projects are as at 31 March. The figure also includes estimated issuance for Q2-Q4 2024. </t>
    </r>
  </si>
  <si>
    <r>
      <t xml:space="preserve">The small print
</t>
    </r>
    <r>
      <rPr>
        <sz val="11"/>
        <color theme="1"/>
        <rFont val="Calibri"/>
        <family val="2"/>
        <scheme val="minor"/>
      </rPr>
      <t xml:space="preserve">A 12 month creation period for registered persons to create small-scale technology certificates applies under the Renewable Energy (Electricity) Regulations (2001). Data as at 31 March 2024 and is subject to change. Totals may not sum to 100% due to rounding.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</si>
</sst>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quot;$&quot;* #,##0.00_-;_-&quot;$&quot;* &quot;-&quot;??_-;_-@_-"/>
    <numFmt numFmtId="43" formatCode="_-* #,##0.00_-;\-* #,##0.00_-;_-* &quot;-&quot;??_-;_-@_-"/>
    <numFmt numFmtId="164" formatCode="_-* #,##0_-;\-* #,##0_-;_-* &quot;-&quot;??_-;_-@_-"/>
    <numFmt numFmtId="165" formatCode="0.0%"/>
    <numFmt numFmtId="166" formatCode="_-* #,##0.0_-;\-* #,##0.0_-;_-* &quot;-&quot;??_-;_-@_-"/>
    <numFmt numFmtId="167" formatCode="#,##0_ ;\-#,##0\ "/>
    <numFmt numFmtId="168" formatCode="0.0_ ;\-0.0\ "/>
    <numFmt numFmtId="169" formatCode="0.0"/>
    <numFmt numFmtId="170" formatCode="mmm\-yyyy"/>
  </numFmts>
  <fonts count="24" x14ac:knownFonts="1">
    <font>
      <sz val="11"/>
      <color theme="1"/>
      <name val="Calibri"/>
      <family val="2"/>
      <scheme val="minor"/>
    </font>
    <font>
      <sz val="11"/>
      <color theme="1"/>
      <name val="Calibri"/>
      <family val="2"/>
      <scheme val="minor"/>
    </font>
    <font>
      <sz val="11"/>
      <color theme="1"/>
      <name val="Calibri"/>
      <family val="2"/>
    </font>
    <font>
      <b/>
      <sz val="11"/>
      <color theme="1"/>
      <name val="Calibri"/>
      <family val="2"/>
      <scheme val="minor"/>
    </font>
    <font>
      <sz val="9"/>
      <color theme="1"/>
      <name val="Verdana"/>
      <family val="2"/>
    </font>
    <font>
      <sz val="8"/>
      <name val="Calibri"/>
      <family val="2"/>
      <scheme val="minor"/>
    </font>
    <font>
      <b/>
      <sz val="11"/>
      <color theme="1"/>
      <name val="Calibri"/>
      <family val="2"/>
    </font>
    <font>
      <u/>
      <sz val="11"/>
      <color theme="10"/>
      <name val="Calibri"/>
      <family val="2"/>
      <scheme val="minor"/>
    </font>
    <font>
      <b/>
      <sz val="14"/>
      <color theme="1"/>
      <name val="Calibri"/>
      <family val="2"/>
      <scheme val="minor"/>
    </font>
    <font>
      <sz val="11"/>
      <name val="Calibri"/>
      <family val="2"/>
      <scheme val="minor"/>
    </font>
    <font>
      <b/>
      <sz val="11"/>
      <name val="Calibri"/>
      <family val="2"/>
    </font>
    <font>
      <b/>
      <sz val="14"/>
      <name val="Calibri"/>
      <family val="2"/>
      <scheme val="minor"/>
    </font>
    <font>
      <b/>
      <sz val="11"/>
      <name val="Calibri"/>
      <family val="2"/>
      <scheme val="minor"/>
    </font>
    <font>
      <u/>
      <sz val="11"/>
      <name val="Calibri"/>
      <family val="2"/>
      <scheme val="minor"/>
    </font>
    <font>
      <b/>
      <sz val="20"/>
      <name val="Calibri"/>
      <family val="2"/>
    </font>
    <font>
      <b/>
      <sz val="20"/>
      <name val="Calibri"/>
      <family val="2"/>
      <scheme val="minor"/>
    </font>
    <font>
      <sz val="12"/>
      <name val="Calibri"/>
      <family val="2"/>
    </font>
    <font>
      <b/>
      <u/>
      <sz val="11"/>
      <color theme="10"/>
      <name val="Calibri"/>
      <family val="2"/>
      <scheme val="minor"/>
    </font>
    <font>
      <sz val="11"/>
      <color rgb="FF000000"/>
      <name val="Calibri"/>
      <family val="2"/>
    </font>
    <font>
      <b/>
      <sz val="11"/>
      <color rgb="FF000000"/>
      <name val="Calibri"/>
      <family val="2"/>
    </font>
    <font>
      <sz val="11"/>
      <color rgb="FF383A42"/>
      <name val="Calibri"/>
      <family val="2"/>
      <scheme val="minor"/>
    </font>
    <font>
      <sz val="11"/>
      <color rgb="FFC00000"/>
      <name val="Calibri"/>
      <family val="2"/>
      <scheme val="minor"/>
    </font>
    <font>
      <b/>
      <sz val="11"/>
      <color theme="1"/>
      <name val="Calibri"/>
      <family val="2"/>
    </font>
    <font>
      <b/>
      <sz val="11"/>
      <color theme="1"/>
      <name val="Calibri"/>
      <family val="2"/>
    </font>
  </fonts>
  <fills count="11">
    <fill>
      <patternFill patternType="none"/>
    </fill>
    <fill>
      <patternFill patternType="gray125"/>
    </fill>
    <fill>
      <patternFill patternType="solid">
        <fgColor theme="0"/>
        <bgColor indexed="64"/>
      </patternFill>
    </fill>
    <fill>
      <patternFill patternType="solid">
        <fgColor rgb="FFDADBD9"/>
        <bgColor indexed="64"/>
      </patternFill>
    </fill>
    <fill>
      <patternFill patternType="solid">
        <fgColor theme="3" tint="0.79998168889431442"/>
        <bgColor indexed="64"/>
      </patternFill>
    </fill>
    <fill>
      <patternFill patternType="solid">
        <fgColor rgb="FFE8EAE8"/>
        <bgColor indexed="64"/>
      </patternFill>
    </fill>
    <fill>
      <patternFill patternType="solid">
        <fgColor rgb="FFE8E8E8"/>
        <bgColor indexed="64"/>
      </patternFill>
    </fill>
    <fill>
      <patternFill patternType="solid">
        <fgColor rgb="FFE8E9E7"/>
        <bgColor indexed="64"/>
      </patternFill>
    </fill>
    <fill>
      <patternFill patternType="solid">
        <fgColor rgb="FFD5D6D4"/>
        <bgColor indexed="64"/>
      </patternFill>
    </fill>
    <fill>
      <patternFill patternType="solid">
        <fgColor theme="9" tint="0.79998168889431442"/>
        <bgColor indexed="64"/>
      </patternFill>
    </fill>
    <fill>
      <patternFill patternType="solid">
        <fgColor theme="2"/>
        <bgColor indexed="64"/>
      </patternFill>
    </fill>
  </fills>
  <borders count="45">
    <border>
      <left/>
      <right/>
      <top/>
      <bottom/>
      <diagonal/>
    </border>
    <border>
      <left style="thin">
        <color rgb="FFC0C2C4"/>
      </left>
      <right style="thin">
        <color rgb="FFC0C2C4"/>
      </right>
      <top style="thin">
        <color rgb="FFC0C2C4"/>
      </top>
      <bottom/>
      <diagonal/>
    </border>
    <border>
      <left/>
      <right/>
      <top/>
      <bottom style="thick">
        <color rgb="FFFCBA5C"/>
      </bottom>
      <diagonal/>
    </border>
    <border>
      <left style="thin">
        <color rgb="FFC0C2C4"/>
      </left>
      <right style="thin">
        <color rgb="FFC0C2C4"/>
      </right>
      <top style="thin">
        <color rgb="FFC0C2C4"/>
      </top>
      <bottom style="thin">
        <color rgb="FFC0C2C4"/>
      </bottom>
      <diagonal/>
    </border>
    <border>
      <left/>
      <right/>
      <top/>
      <bottom style="thick">
        <color theme="5"/>
      </bottom>
      <diagonal/>
    </border>
    <border>
      <left style="thin">
        <color rgb="FFC0C2C4"/>
      </left>
      <right/>
      <top style="thick">
        <color rgb="FFFCBA5C"/>
      </top>
      <bottom/>
      <diagonal/>
    </border>
    <border>
      <left style="thin">
        <color rgb="FFC0C2C4"/>
      </left>
      <right style="thin">
        <color rgb="FFC0C2C4"/>
      </right>
      <top style="thick">
        <color rgb="FFFCBA5C"/>
      </top>
      <bottom/>
      <diagonal/>
    </border>
    <border>
      <left style="thin">
        <color rgb="FFC0C2C4"/>
      </left>
      <right/>
      <top style="thin">
        <color rgb="FFC0C2C4"/>
      </top>
      <bottom/>
      <diagonal/>
    </border>
    <border>
      <left style="thin">
        <color rgb="FFC0C2C4"/>
      </left>
      <right/>
      <top style="thin">
        <color rgb="FFC0C2C4"/>
      </top>
      <bottom style="thin">
        <color rgb="FFC0C2C4"/>
      </bottom>
      <diagonal/>
    </border>
    <border>
      <left style="thin">
        <color rgb="FFC0C2C4"/>
      </left>
      <right/>
      <top/>
      <bottom/>
      <diagonal/>
    </border>
    <border>
      <left style="thin">
        <color theme="2" tint="-9.9948118533890809E-2"/>
      </left>
      <right/>
      <top style="thin">
        <color theme="2" tint="-9.9948118533890809E-2"/>
      </top>
      <bottom style="thin">
        <color theme="2" tint="-9.9948118533890809E-2"/>
      </bottom>
      <diagonal/>
    </border>
    <border>
      <left style="thin">
        <color theme="2" tint="-9.9948118533890809E-2"/>
      </left>
      <right/>
      <top style="thin">
        <color theme="2" tint="-9.9948118533890809E-2"/>
      </top>
      <bottom/>
      <diagonal/>
    </border>
    <border>
      <left style="thin">
        <color rgb="FFC0C2C4"/>
      </left>
      <right/>
      <top style="thick">
        <color theme="5"/>
      </top>
      <bottom style="thin">
        <color rgb="FFC0C2C4"/>
      </bottom>
      <diagonal/>
    </border>
    <border>
      <left/>
      <right style="thin">
        <color rgb="FFC0C2C4"/>
      </right>
      <top style="thick">
        <color theme="5"/>
      </top>
      <bottom style="thin">
        <color rgb="FFC0C2C4"/>
      </bottom>
      <diagonal/>
    </border>
    <border>
      <left/>
      <right style="thin">
        <color rgb="FFC0C2C4"/>
      </right>
      <top style="thin">
        <color rgb="FFC0C2C4"/>
      </top>
      <bottom style="thin">
        <color rgb="FFC0C2C4"/>
      </bottom>
      <diagonal/>
    </border>
    <border>
      <left/>
      <right style="thin">
        <color rgb="FFC0C2C4"/>
      </right>
      <top/>
      <bottom style="thin">
        <color rgb="FFC0C2C4"/>
      </bottom>
      <diagonal/>
    </border>
    <border>
      <left style="thin">
        <color theme="2" tint="-9.9948118533890809E-2"/>
      </left>
      <right style="thin">
        <color rgb="FFC0C2C4"/>
      </right>
      <top style="thin">
        <color theme="2" tint="-9.9948118533890809E-2"/>
      </top>
      <bottom style="thin">
        <color theme="2" tint="-9.9948118533890809E-2"/>
      </bottom>
      <diagonal/>
    </border>
    <border>
      <left style="thin">
        <color rgb="FFC0C2C4"/>
      </left>
      <right/>
      <top style="thick">
        <color theme="5"/>
      </top>
      <bottom/>
      <diagonal/>
    </border>
    <border>
      <left style="thin">
        <color theme="2" tint="-9.9948118533890809E-2"/>
      </left>
      <right/>
      <top style="thick">
        <color rgb="FFFCBA5C"/>
      </top>
      <bottom/>
      <diagonal/>
    </border>
    <border>
      <left style="thin">
        <color theme="2" tint="-9.9948118533890809E-2"/>
      </left>
      <right style="thin">
        <color rgb="FFC0C2C4"/>
      </right>
      <top style="thick">
        <color rgb="FFFCBA5C"/>
      </top>
      <bottom/>
      <diagonal/>
    </border>
    <border>
      <left style="thin">
        <color rgb="FFC0C2C4"/>
      </left>
      <right/>
      <top style="thin">
        <color theme="2" tint="-9.9948118533890809E-2"/>
      </top>
      <bottom/>
      <diagonal/>
    </border>
    <border>
      <left style="thin">
        <color theme="2" tint="-9.9948118533890809E-2"/>
      </left>
      <right/>
      <top style="thin">
        <color rgb="FFC0C2C4"/>
      </top>
      <bottom/>
      <diagonal/>
    </border>
    <border>
      <left style="thin">
        <color theme="2" tint="-9.9948118533890809E-2"/>
      </left>
      <right style="thin">
        <color rgb="FFC0C2C4"/>
      </right>
      <top style="thin">
        <color theme="2" tint="-9.9948118533890809E-2"/>
      </top>
      <bottom/>
      <diagonal/>
    </border>
    <border>
      <left style="thin">
        <color rgb="FFC0C2C4"/>
      </left>
      <right/>
      <top style="thin">
        <color theme="2" tint="-9.9948118533890809E-2"/>
      </top>
      <bottom style="thin">
        <color rgb="FFC0C2C4"/>
      </bottom>
      <diagonal/>
    </border>
    <border>
      <left style="thin">
        <color theme="2" tint="-9.9948118533890809E-2"/>
      </left>
      <right/>
      <top style="thin">
        <color theme="2" tint="-9.9948118533890809E-2"/>
      </top>
      <bottom style="thin">
        <color rgb="FFC0C2C4"/>
      </bottom>
      <diagonal/>
    </border>
    <border>
      <left style="thin">
        <color theme="2" tint="-9.9948118533890809E-2"/>
      </left>
      <right/>
      <top style="thin">
        <color rgb="FFC0C2C4"/>
      </top>
      <bottom style="thin">
        <color rgb="FFC0C2C4"/>
      </bottom>
      <diagonal/>
    </border>
    <border>
      <left style="thin">
        <color rgb="FFC0C2C4"/>
      </left>
      <right style="thin">
        <color rgb="FFC0C2C4"/>
      </right>
      <top style="thick">
        <color theme="5"/>
      </top>
      <bottom style="thin">
        <color rgb="FFC0C2C4"/>
      </bottom>
      <diagonal/>
    </border>
    <border>
      <left/>
      <right style="thick">
        <color theme="2"/>
      </right>
      <top style="thick">
        <color theme="2"/>
      </top>
      <bottom style="thick">
        <color theme="5"/>
      </bottom>
      <diagonal/>
    </border>
    <border>
      <left/>
      <right/>
      <top style="thick">
        <color theme="2"/>
      </top>
      <bottom style="thick">
        <color theme="5"/>
      </bottom>
      <diagonal/>
    </border>
    <border>
      <left/>
      <right/>
      <top/>
      <bottom style="thick">
        <color rgb="FFFFC000"/>
      </bottom>
      <diagonal/>
    </border>
    <border>
      <left style="thin">
        <color rgb="FFC0C2C4"/>
      </left>
      <right style="thin">
        <color theme="3" tint="0.59996337778862885"/>
      </right>
      <top style="thick">
        <color rgb="FFFCBA5C"/>
      </top>
      <bottom/>
      <diagonal/>
    </border>
    <border>
      <left style="thin">
        <color rgb="FFC0C2C4"/>
      </left>
      <right style="thin">
        <color theme="3" tint="0.59996337778862885"/>
      </right>
      <top style="thin">
        <color rgb="FFC0C2C4"/>
      </top>
      <bottom/>
      <diagonal/>
    </border>
    <border>
      <left style="thin">
        <color rgb="FFC0C2C4"/>
      </left>
      <right style="thin">
        <color theme="3" tint="0.59996337778862885"/>
      </right>
      <top style="thin">
        <color rgb="FFC0C2C4"/>
      </top>
      <bottom style="thin">
        <color rgb="FFC0C2C4"/>
      </bottom>
      <diagonal/>
    </border>
    <border>
      <left style="thin">
        <color theme="3" tint="0.59996337778862885"/>
      </left>
      <right style="thin">
        <color theme="3" tint="0.59996337778862885"/>
      </right>
      <top/>
      <bottom style="thin">
        <color theme="3" tint="0.59996337778862885"/>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4" tint="0.39997558519241921"/>
      </left>
      <right/>
      <top/>
      <bottom/>
      <diagonal/>
    </border>
    <border>
      <left/>
      <right style="thin">
        <color theme="3" tint="0.59996337778862885"/>
      </right>
      <top/>
      <bottom/>
      <diagonal/>
    </border>
    <border>
      <left style="thin">
        <color theme="3" tint="0.59996337778862885"/>
      </left>
      <right style="thin">
        <color theme="3" tint="0.59996337778862885"/>
      </right>
      <top/>
      <bottom style="thick">
        <color rgb="FFFCBA5C"/>
      </bottom>
      <diagonal/>
    </border>
    <border>
      <left style="thin">
        <color theme="3" tint="0.59996337778862885"/>
      </left>
      <right/>
      <top style="thin">
        <color theme="3" tint="0.59996337778862885"/>
      </top>
      <bottom style="thin">
        <color theme="3" tint="0.59996337778862885"/>
      </bottom>
      <diagonal/>
    </border>
    <border>
      <left/>
      <right/>
      <top style="thin">
        <color theme="3" tint="0.59996337778862885"/>
      </top>
      <bottom style="thin">
        <color theme="3" tint="0.59996337778862885"/>
      </bottom>
      <diagonal/>
    </border>
    <border>
      <left/>
      <right style="thin">
        <color theme="3" tint="0.59996337778862885"/>
      </right>
      <top style="thin">
        <color theme="3" tint="0.59996337778862885"/>
      </top>
      <bottom style="thin">
        <color theme="3" tint="0.59996337778862885"/>
      </bottom>
      <diagonal/>
    </border>
    <border>
      <left style="thin">
        <color theme="3" tint="0.59996337778862885"/>
      </left>
      <right/>
      <top style="thick">
        <color theme="5"/>
      </top>
      <bottom style="thin">
        <color theme="3" tint="0.59996337778862885"/>
      </bottom>
      <diagonal/>
    </border>
    <border>
      <left/>
      <right/>
      <top style="thick">
        <color theme="5"/>
      </top>
      <bottom style="thin">
        <color theme="3" tint="0.59996337778862885"/>
      </bottom>
      <diagonal/>
    </border>
    <border>
      <left/>
      <right style="thin">
        <color theme="3" tint="0.59996337778862885"/>
      </right>
      <top style="thick">
        <color theme="5"/>
      </top>
      <bottom style="thin">
        <color theme="3" tint="0.59996337778862885"/>
      </bottom>
      <diagonal/>
    </border>
    <border>
      <left style="thin">
        <color theme="3" tint="0.59996337778862885"/>
      </left>
      <right/>
      <top style="thin">
        <color theme="3" tint="0.59996337778862885"/>
      </top>
      <bottom style="thick">
        <color theme="5"/>
      </bottom>
      <diagonal/>
    </border>
  </borders>
  <cellStyleXfs count="63">
    <xf numFmtId="0" fontId="0"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0" fontId="4"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3" fontId="4" fillId="0" borderId="0" applyFont="0" applyFill="0" applyBorder="0" applyAlignment="0" applyProtection="0"/>
    <xf numFmtId="0" fontId="1" fillId="0" borderId="0"/>
    <xf numFmtId="44" fontId="4"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7"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30">
    <xf numFmtId="0" fontId="0" fillId="0" borderId="0" xfId="0"/>
    <xf numFmtId="0" fontId="0" fillId="2" borderId="0" xfId="0" applyFill="1"/>
    <xf numFmtId="14" fontId="0" fillId="2" borderId="0" xfId="0" applyNumberFormat="1" applyFill="1"/>
    <xf numFmtId="0" fontId="9" fillId="0" borderId="0" xfId="0" applyFont="1"/>
    <xf numFmtId="0" fontId="12" fillId="0" borderId="0" xfId="0" applyFont="1"/>
    <xf numFmtId="0" fontId="0" fillId="2" borderId="0" xfId="0" applyFill="1" applyAlignment="1">
      <alignment vertical="top"/>
    </xf>
    <xf numFmtId="0" fontId="0" fillId="0" borderId="0" xfId="0" applyAlignment="1">
      <alignment vertical="top" wrapText="1"/>
    </xf>
    <xf numFmtId="0" fontId="3" fillId="0" borderId="0" xfId="0" applyFont="1"/>
    <xf numFmtId="0" fontId="19" fillId="0" borderId="0" xfId="0" applyFont="1" applyAlignment="1">
      <alignment vertical="center" wrapText="1"/>
    </xf>
    <xf numFmtId="0" fontId="7" fillId="0" borderId="0" xfId="42" applyFill="1" applyBorder="1"/>
    <xf numFmtId="164" fontId="0" fillId="0" borderId="0" xfId="0" applyNumberFormat="1"/>
    <xf numFmtId="3" fontId="0" fillId="0" borderId="0" xfId="0" applyNumberFormat="1"/>
    <xf numFmtId="0" fontId="0" fillId="0" borderId="0" xfId="0" applyAlignment="1">
      <alignment horizontal="left" vertical="top" wrapText="1"/>
    </xf>
    <xf numFmtId="0" fontId="0" fillId="0" borderId="0" xfId="0" applyAlignment="1">
      <alignment vertical="top"/>
    </xf>
    <xf numFmtId="14" fontId="0" fillId="0" borderId="0" xfId="0" applyNumberFormat="1"/>
    <xf numFmtId="44" fontId="1" fillId="0" borderId="0" xfId="3" applyFont="1" applyFill="1" applyBorder="1"/>
    <xf numFmtId="44" fontId="0" fillId="0" borderId="0" xfId="3" applyFont="1" applyFill="1"/>
    <xf numFmtId="9" fontId="0" fillId="0" borderId="0" xfId="43" applyFont="1" applyFill="1" applyBorder="1"/>
    <xf numFmtId="166" fontId="0" fillId="0" borderId="0" xfId="0" applyNumberFormat="1"/>
    <xf numFmtId="165" fontId="0" fillId="0" borderId="0" xfId="43" applyNumberFormat="1" applyFont="1" applyFill="1" applyBorder="1"/>
    <xf numFmtId="0" fontId="4" fillId="0" borderId="0" xfId="4"/>
    <xf numFmtId="0" fontId="7" fillId="0" borderId="0" xfId="42" quotePrefix="1" applyFill="1" applyBorder="1"/>
    <xf numFmtId="0" fontId="17" fillId="0" borderId="0" xfId="42" applyFont="1" applyFill="1" applyBorder="1"/>
    <xf numFmtId="9" fontId="0" fillId="0" borderId="0" xfId="43" applyFont="1" applyFill="1"/>
    <xf numFmtId="9" fontId="0" fillId="0" borderId="0" xfId="43" applyFont="1" applyAlignment="1">
      <alignment horizontal="right"/>
    </xf>
    <xf numFmtId="9" fontId="0" fillId="0" borderId="0" xfId="43" applyFont="1" applyFill="1" applyAlignment="1">
      <alignment horizontal="right"/>
    </xf>
    <xf numFmtId="0" fontId="12" fillId="0" borderId="0" xfId="0" applyFont="1" applyAlignment="1">
      <alignment horizontal="right"/>
    </xf>
    <xf numFmtId="9" fontId="0" fillId="0" borderId="0" xfId="0" applyNumberFormat="1"/>
    <xf numFmtId="167" fontId="0" fillId="0" borderId="0" xfId="1" applyNumberFormat="1" applyFont="1" applyFill="1" applyBorder="1" applyAlignment="1">
      <alignment horizontal="right"/>
    </xf>
    <xf numFmtId="167" fontId="0" fillId="0" borderId="0" xfId="1" applyNumberFormat="1" applyFont="1" applyFill="1" applyAlignment="1">
      <alignment horizontal="right"/>
    </xf>
    <xf numFmtId="0" fontId="18" fillId="0" borderId="0" xfId="0" applyFont="1" applyAlignment="1">
      <alignment vertical="center" wrapText="1"/>
    </xf>
    <xf numFmtId="0" fontId="3" fillId="2" borderId="0" xfId="0" applyFont="1" applyFill="1"/>
    <xf numFmtId="0" fontId="3" fillId="8" borderId="3" xfId="0" applyFont="1" applyFill="1" applyBorder="1"/>
    <xf numFmtId="0" fontId="0" fillId="0" borderId="0" xfId="0" applyAlignment="1">
      <alignment horizontal="left" vertical="top"/>
    </xf>
    <xf numFmtId="0" fontId="0" fillId="2" borderId="0" xfId="0" applyFill="1" applyAlignment="1">
      <alignment horizontal="right"/>
    </xf>
    <xf numFmtId="167" fontId="0" fillId="2" borderId="0" xfId="1" applyNumberFormat="1" applyFont="1" applyFill="1" applyAlignment="1">
      <alignment horizontal="right"/>
    </xf>
    <xf numFmtId="167" fontId="0" fillId="2" borderId="0" xfId="1" applyNumberFormat="1" applyFont="1" applyFill="1" applyBorder="1"/>
    <xf numFmtId="167" fontId="0" fillId="2" borderId="0" xfId="1" applyNumberFormat="1" applyFont="1" applyFill="1" applyBorder="1" applyAlignment="1">
      <alignment horizontal="right"/>
    </xf>
    <xf numFmtId="167" fontId="0" fillId="2" borderId="0" xfId="1" applyNumberFormat="1" applyFont="1" applyFill="1"/>
    <xf numFmtId="169" fontId="0" fillId="0" borderId="0" xfId="0" applyNumberFormat="1"/>
    <xf numFmtId="0" fontId="21" fillId="0" borderId="0" xfId="0" applyFont="1"/>
    <xf numFmtId="9" fontId="0" fillId="2" borderId="0" xfId="0" applyNumberFormat="1" applyFill="1"/>
    <xf numFmtId="0" fontId="9" fillId="0" borderId="0" xfId="0" applyFont="1" applyAlignment="1">
      <alignment vertical="center"/>
    </xf>
    <xf numFmtId="0" fontId="9" fillId="0" borderId="0" xfId="0" applyFont="1" applyAlignment="1">
      <alignment vertical="center" wrapText="1"/>
    </xf>
    <xf numFmtId="0" fontId="0" fillId="2" borderId="0" xfId="0" applyFill="1" applyAlignment="1">
      <alignment vertical="center"/>
    </xf>
    <xf numFmtId="0" fontId="0" fillId="0" borderId="0" xfId="0" applyAlignment="1">
      <alignment vertical="center"/>
    </xf>
    <xf numFmtId="9" fontId="0" fillId="2" borderId="0" xfId="43" applyFont="1" applyFill="1"/>
    <xf numFmtId="0" fontId="0" fillId="0" borderId="3" xfId="0" applyBorder="1"/>
    <xf numFmtId="0" fontId="0" fillId="2" borderId="3" xfId="0" applyFill="1" applyBorder="1"/>
    <xf numFmtId="0" fontId="3" fillId="8" borderId="1" xfId="0" applyFont="1" applyFill="1" applyBorder="1"/>
    <xf numFmtId="0" fontId="0" fillId="0" borderId="0" xfId="0" applyAlignment="1">
      <alignment horizontal="left"/>
    </xf>
    <xf numFmtId="0" fontId="7" fillId="0" borderId="0" xfId="42"/>
    <xf numFmtId="169" fontId="0" fillId="7" borderId="3" xfId="0" applyNumberFormat="1" applyFill="1" applyBorder="1" applyAlignment="1">
      <alignment horizontal="right"/>
    </xf>
    <xf numFmtId="169" fontId="0" fillId="0" borderId="3" xfId="0" applyNumberFormat="1" applyBorder="1" applyAlignment="1">
      <alignment horizontal="right"/>
    </xf>
    <xf numFmtId="169" fontId="0" fillId="7" borderId="3" xfId="1" applyNumberFormat="1" applyFont="1" applyFill="1" applyBorder="1"/>
    <xf numFmtId="169" fontId="0" fillId="0" borderId="3" xfId="1" applyNumberFormat="1" applyFont="1" applyBorder="1"/>
    <xf numFmtId="164" fontId="0" fillId="0" borderId="0" xfId="1" applyNumberFormat="1" applyFont="1"/>
    <xf numFmtId="0" fontId="0" fillId="9" borderId="3" xfId="0" applyFill="1" applyBorder="1"/>
    <xf numFmtId="164" fontId="12" fillId="3" borderId="5" xfId="13" applyNumberFormat="1" applyFont="1" applyFill="1" applyBorder="1" applyAlignment="1">
      <alignment horizontal="right"/>
    </xf>
    <xf numFmtId="3" fontId="9" fillId="7" borderId="5" xfId="13" applyNumberFormat="1" applyFont="1" applyFill="1" applyBorder="1"/>
    <xf numFmtId="3" fontId="9" fillId="3" borderId="6" xfId="13" applyNumberFormat="1" applyFont="1" applyFill="1" applyBorder="1" applyAlignment="1">
      <alignment horizontal="right"/>
    </xf>
    <xf numFmtId="164" fontId="12" fillId="3" borderId="7" xfId="13" applyNumberFormat="1" applyFont="1" applyFill="1" applyBorder="1" applyAlignment="1">
      <alignment horizontal="right"/>
    </xf>
    <xf numFmtId="3" fontId="9" fillId="0" borderId="7" xfId="13" applyNumberFormat="1" applyFont="1" applyBorder="1"/>
    <xf numFmtId="3" fontId="9" fillId="3" borderId="1" xfId="13" applyNumberFormat="1" applyFont="1" applyFill="1" applyBorder="1" applyAlignment="1">
      <alignment horizontal="right"/>
    </xf>
    <xf numFmtId="3" fontId="9" fillId="7" borderId="7" xfId="13" applyNumberFormat="1" applyFont="1" applyFill="1" applyBorder="1"/>
    <xf numFmtId="0" fontId="22" fillId="8" borderId="3" xfId="5" applyFont="1" applyFill="1" applyBorder="1"/>
    <xf numFmtId="0" fontId="3" fillId="3" borderId="5" xfId="5" applyFont="1" applyFill="1" applyBorder="1" applyAlignment="1">
      <alignment horizontal="right"/>
    </xf>
    <xf numFmtId="169" fontId="0" fillId="7" borderId="5" xfId="5" applyNumberFormat="1" applyFont="1" applyFill="1" applyBorder="1"/>
    <xf numFmtId="169" fontId="0" fillId="7" borderId="6" xfId="5" applyNumberFormat="1" applyFont="1" applyFill="1" applyBorder="1"/>
    <xf numFmtId="0" fontId="3" fillId="3" borderId="7" xfId="5" applyFont="1" applyFill="1" applyBorder="1" applyAlignment="1">
      <alignment horizontal="right"/>
    </xf>
    <xf numFmtId="169" fontId="0" fillId="0" borderId="7" xfId="5" applyNumberFormat="1" applyFont="1" applyBorder="1"/>
    <xf numFmtId="169" fontId="0" fillId="0" borderId="1" xfId="5" applyNumberFormat="1" applyFont="1" applyBorder="1"/>
    <xf numFmtId="169" fontId="0" fillId="7" borderId="7" xfId="5" applyNumberFormat="1" applyFont="1" applyFill="1" applyBorder="1"/>
    <xf numFmtId="169" fontId="0" fillId="7" borderId="1" xfId="5" applyNumberFormat="1" applyFont="1" applyFill="1" applyBorder="1"/>
    <xf numFmtId="0" fontId="3" fillId="3" borderId="8" xfId="5" applyFont="1" applyFill="1" applyBorder="1" applyAlignment="1">
      <alignment horizontal="right"/>
    </xf>
    <xf numFmtId="169" fontId="0" fillId="7" borderId="8" xfId="5" applyNumberFormat="1" applyFont="1" applyFill="1" applyBorder="1"/>
    <xf numFmtId="169" fontId="0" fillId="7" borderId="3" xfId="5" applyNumberFormat="1" applyFont="1" applyFill="1" applyBorder="1"/>
    <xf numFmtId="0" fontId="3" fillId="3" borderId="1" xfId="5" applyFont="1" applyFill="1" applyBorder="1" applyAlignment="1">
      <alignment horizontal="right"/>
    </xf>
    <xf numFmtId="169" fontId="0" fillId="0" borderId="3" xfId="5" applyNumberFormat="1" applyFont="1" applyBorder="1"/>
    <xf numFmtId="169" fontId="0" fillId="0" borderId="0" xfId="5" applyNumberFormat="1" applyFont="1"/>
    <xf numFmtId="3" fontId="3" fillId="4" borderId="5" xfId="13" applyNumberFormat="1" applyFont="1" applyFill="1" applyBorder="1" applyAlignment="1">
      <alignment horizontal="right"/>
    </xf>
    <xf numFmtId="3" fontId="3" fillId="4" borderId="7" xfId="13" applyNumberFormat="1" applyFont="1" applyFill="1" applyBorder="1" applyAlignment="1">
      <alignment horizontal="right"/>
    </xf>
    <xf numFmtId="3" fontId="2" fillId="7" borderId="3" xfId="1" applyNumberFormat="1" applyFont="1" applyFill="1" applyBorder="1"/>
    <xf numFmtId="3" fontId="2" fillId="3" borderId="3" xfId="1" applyNumberFormat="1" applyFont="1" applyFill="1" applyBorder="1"/>
    <xf numFmtId="3" fontId="2" fillId="3" borderId="3" xfId="1" applyNumberFormat="1" applyFont="1" applyFill="1" applyBorder="1" applyAlignment="1">
      <alignment horizontal="right"/>
    </xf>
    <xf numFmtId="3" fontId="2" fillId="0" borderId="3" xfId="1" applyNumberFormat="1" applyFont="1" applyBorder="1"/>
    <xf numFmtId="0" fontId="3" fillId="8" borderId="0" xfId="0" applyFont="1" applyFill="1"/>
    <xf numFmtId="164" fontId="0" fillId="3" borderId="1" xfId="1" applyNumberFormat="1" applyFont="1" applyFill="1" applyBorder="1" applyAlignment="1">
      <alignment horizontal="right"/>
    </xf>
    <xf numFmtId="0" fontId="3" fillId="2" borderId="0" xfId="0" applyFont="1" applyFill="1" applyAlignment="1">
      <alignment vertical="top"/>
    </xf>
    <xf numFmtId="0" fontId="6" fillId="3" borderId="3" xfId="1" applyNumberFormat="1" applyFont="1" applyFill="1" applyBorder="1" applyAlignment="1">
      <alignment horizontal="right"/>
    </xf>
    <xf numFmtId="164" fontId="6" fillId="3" borderId="3" xfId="1" applyNumberFormat="1" applyFont="1" applyFill="1" applyBorder="1" applyAlignment="1">
      <alignment horizontal="right"/>
    </xf>
    <xf numFmtId="2" fontId="0" fillId="7" borderId="3" xfId="43" applyNumberFormat="1" applyFont="1" applyFill="1" applyBorder="1" applyAlignment="1">
      <alignment horizontal="right"/>
    </xf>
    <xf numFmtId="2" fontId="0" fillId="0" borderId="3" xfId="43" applyNumberFormat="1" applyFont="1" applyBorder="1" applyAlignment="1">
      <alignment horizontal="right"/>
    </xf>
    <xf numFmtId="2" fontId="0" fillId="0" borderId="1" xfId="43" applyNumberFormat="1" applyFont="1" applyBorder="1" applyAlignment="1">
      <alignment horizontal="right"/>
    </xf>
    <xf numFmtId="0" fontId="12" fillId="6" borderId="0" xfId="0" applyFont="1" applyFill="1" applyAlignment="1">
      <alignment wrapText="1"/>
    </xf>
    <xf numFmtId="0" fontId="3" fillId="8" borderId="5" xfId="0" applyFont="1" applyFill="1" applyBorder="1" applyAlignment="1">
      <alignment horizontal="left" vertical="top"/>
    </xf>
    <xf numFmtId="0" fontId="0" fillId="7" borderId="5" xfId="0" applyFill="1" applyBorder="1" applyAlignment="1">
      <alignment horizontal="left" vertical="top" wrapText="1"/>
    </xf>
    <xf numFmtId="0" fontId="0" fillId="7" borderId="6" xfId="0" applyFill="1" applyBorder="1" applyAlignment="1">
      <alignment vertical="top" wrapText="1"/>
    </xf>
    <xf numFmtId="0" fontId="3" fillId="8" borderId="7" xfId="0" applyFont="1" applyFill="1" applyBorder="1" applyAlignment="1">
      <alignment wrapText="1"/>
    </xf>
    <xf numFmtId="0" fontId="3" fillId="8" borderId="8" xfId="0" applyFont="1" applyFill="1" applyBorder="1" applyAlignment="1">
      <alignment wrapText="1"/>
    </xf>
    <xf numFmtId="0" fontId="12" fillId="6" borderId="0" xfId="5" applyFont="1" applyFill="1" applyAlignment="1">
      <alignment horizontal="left"/>
    </xf>
    <xf numFmtId="17" fontId="12" fillId="6" borderId="0" xfId="5" applyNumberFormat="1" applyFont="1" applyFill="1" applyAlignment="1">
      <alignment horizontal="left" wrapText="1"/>
    </xf>
    <xf numFmtId="0" fontId="12" fillId="6" borderId="4" xfId="0" applyFont="1" applyFill="1" applyBorder="1" applyAlignment="1">
      <alignment wrapText="1"/>
    </xf>
    <xf numFmtId="0" fontId="6" fillId="4" borderId="5" xfId="0" applyFont="1" applyFill="1" applyBorder="1"/>
    <xf numFmtId="3" fontId="12" fillId="4" borderId="5" xfId="1" applyNumberFormat="1" applyFont="1" applyFill="1" applyBorder="1" applyAlignment="1">
      <alignment horizontal="right"/>
    </xf>
    <xf numFmtId="3" fontId="0" fillId="7" borderId="5" xfId="1" applyNumberFormat="1" applyFont="1" applyFill="1" applyBorder="1"/>
    <xf numFmtId="3" fontId="0" fillId="4" borderId="5" xfId="1" applyNumberFormat="1" applyFont="1" applyFill="1" applyBorder="1"/>
    <xf numFmtId="0" fontId="6" fillId="4" borderId="7" xfId="0" applyFont="1" applyFill="1" applyBorder="1"/>
    <xf numFmtId="3" fontId="12" fillId="4" borderId="7" xfId="1" applyNumberFormat="1" applyFont="1" applyFill="1" applyBorder="1" applyAlignment="1">
      <alignment horizontal="right"/>
    </xf>
    <xf numFmtId="3" fontId="0" fillId="0" borderId="7" xfId="1" applyNumberFormat="1" applyFont="1" applyBorder="1"/>
    <xf numFmtId="3" fontId="0" fillId="0" borderId="7" xfId="1" applyNumberFormat="1" applyFont="1" applyBorder="1" applyAlignment="1">
      <alignment horizontal="right"/>
    </xf>
    <xf numFmtId="3" fontId="0" fillId="4" borderId="7" xfId="1" applyNumberFormat="1" applyFont="1" applyFill="1" applyBorder="1"/>
    <xf numFmtId="3" fontId="0" fillId="7" borderId="7" xfId="1" applyNumberFormat="1" applyFont="1" applyFill="1" applyBorder="1"/>
    <xf numFmtId="164" fontId="9" fillId="0" borderId="7" xfId="1" applyNumberFormat="1" applyFont="1" applyBorder="1" applyAlignment="1">
      <alignment horizontal="right"/>
    </xf>
    <xf numFmtId="164" fontId="0" fillId="2" borderId="7" xfId="1" applyNumberFormat="1" applyFont="1" applyFill="1" applyBorder="1"/>
    <xf numFmtId="2" fontId="0" fillId="4" borderId="3" xfId="0" applyNumberFormat="1" applyFill="1" applyBorder="1" applyAlignment="1">
      <alignment horizontal="right"/>
    </xf>
    <xf numFmtId="0" fontId="3" fillId="8" borderId="3" xfId="0" applyFont="1" applyFill="1" applyBorder="1" applyAlignment="1">
      <alignment horizontal="right"/>
    </xf>
    <xf numFmtId="0" fontId="3" fillId="8" borderId="1" xfId="0" applyFont="1" applyFill="1" applyBorder="1" applyAlignment="1">
      <alignment horizontal="right"/>
    </xf>
    <xf numFmtId="2" fontId="1" fillId="4" borderId="3" xfId="43" applyNumberFormat="1" applyFont="1" applyFill="1" applyBorder="1" applyAlignment="1">
      <alignment horizontal="right"/>
    </xf>
    <xf numFmtId="2" fontId="1" fillId="4" borderId="1" xfId="43" applyNumberFormat="1" applyFont="1" applyFill="1" applyBorder="1" applyAlignment="1">
      <alignment horizontal="right"/>
    </xf>
    <xf numFmtId="2" fontId="0" fillId="4" borderId="14" xfId="0" applyNumberFormat="1" applyFill="1" applyBorder="1" applyAlignment="1">
      <alignment horizontal="right"/>
    </xf>
    <xf numFmtId="2" fontId="0" fillId="4" borderId="15" xfId="0" applyNumberFormat="1" applyFill="1" applyBorder="1" applyAlignment="1">
      <alignment horizontal="right"/>
    </xf>
    <xf numFmtId="0" fontId="3" fillId="8" borderId="0" xfId="0" applyFont="1" applyFill="1" applyAlignment="1">
      <alignment horizontal="right"/>
    </xf>
    <xf numFmtId="0" fontId="3" fillId="8" borderId="5" xfId="0" applyFont="1" applyFill="1" applyBorder="1"/>
    <xf numFmtId="167" fontId="0" fillId="7" borderId="5" xfId="1" applyNumberFormat="1" applyFont="1" applyFill="1" applyBorder="1" applyAlignment="1">
      <alignment horizontal="right"/>
    </xf>
    <xf numFmtId="164" fontId="0" fillId="7" borderId="5" xfId="1" applyNumberFormat="1" applyFont="1" applyFill="1" applyBorder="1" applyAlignment="1">
      <alignment horizontal="right"/>
    </xf>
    <xf numFmtId="164" fontId="3" fillId="3" borderId="5" xfId="1" applyNumberFormat="1" applyFont="1" applyFill="1" applyBorder="1" applyAlignment="1">
      <alignment horizontal="right"/>
    </xf>
    <xf numFmtId="0" fontId="3" fillId="8" borderId="7" xfId="0" applyFont="1" applyFill="1" applyBorder="1"/>
    <xf numFmtId="167" fontId="0" fillId="0" borderId="7" xfId="1" applyNumberFormat="1" applyFont="1" applyBorder="1" applyAlignment="1">
      <alignment horizontal="right"/>
    </xf>
    <xf numFmtId="164" fontId="0" fillId="0" borderId="7" xfId="1" applyNumberFormat="1" applyFont="1" applyBorder="1" applyAlignment="1">
      <alignment horizontal="right"/>
    </xf>
    <xf numFmtId="164" fontId="3" fillId="3" borderId="7" xfId="1" applyNumberFormat="1" applyFont="1" applyFill="1" applyBorder="1" applyAlignment="1">
      <alignment horizontal="right"/>
    </xf>
    <xf numFmtId="167" fontId="0" fillId="7" borderId="7" xfId="1" applyNumberFormat="1" applyFont="1" applyFill="1" applyBorder="1" applyAlignment="1">
      <alignment horizontal="right"/>
    </xf>
    <xf numFmtId="164" fontId="0" fillId="7" borderId="7" xfId="1" applyNumberFormat="1" applyFont="1" applyFill="1" applyBorder="1" applyAlignment="1">
      <alignment horizontal="right"/>
    </xf>
    <xf numFmtId="2" fontId="1" fillId="3" borderId="5" xfId="43" applyNumberFormat="1" applyFont="1" applyFill="1" applyBorder="1" applyAlignment="1">
      <alignment horizontal="right"/>
    </xf>
    <xf numFmtId="2" fontId="1" fillId="3" borderId="7" xfId="43" applyNumberFormat="1" applyFont="1" applyFill="1" applyBorder="1" applyAlignment="1">
      <alignment horizontal="right"/>
    </xf>
    <xf numFmtId="0" fontId="6" fillId="8" borderId="5" xfId="0" applyFont="1" applyFill="1" applyBorder="1" applyAlignment="1">
      <alignment horizontal="right"/>
    </xf>
    <xf numFmtId="0" fontId="12" fillId="3" borderId="5" xfId="0" applyFont="1" applyFill="1" applyBorder="1" applyAlignment="1">
      <alignment horizontal="right"/>
    </xf>
    <xf numFmtId="3" fontId="0" fillId="3" borderId="6" xfId="1" applyNumberFormat="1" applyFont="1" applyFill="1" applyBorder="1" applyAlignment="1">
      <alignment horizontal="right"/>
    </xf>
    <xf numFmtId="0" fontId="6" fillId="8" borderId="7" xfId="0" applyFont="1" applyFill="1" applyBorder="1" applyAlignment="1">
      <alignment horizontal="right"/>
    </xf>
    <xf numFmtId="0" fontId="12" fillId="3" borderId="7" xfId="0" applyFont="1" applyFill="1" applyBorder="1" applyAlignment="1">
      <alignment horizontal="right"/>
    </xf>
    <xf numFmtId="3" fontId="0" fillId="3" borderId="1" xfId="1" applyNumberFormat="1" applyFont="1" applyFill="1" applyBorder="1" applyAlignment="1">
      <alignment horizontal="right"/>
    </xf>
    <xf numFmtId="0" fontId="3" fillId="8" borderId="5" xfId="9" applyFont="1" applyFill="1" applyBorder="1"/>
    <xf numFmtId="0" fontId="3" fillId="8" borderId="7" xfId="9" applyFont="1" applyFill="1" applyBorder="1"/>
    <xf numFmtId="3" fontId="9" fillId="7" borderId="6" xfId="13" applyNumberFormat="1" applyFont="1" applyFill="1" applyBorder="1"/>
    <xf numFmtId="3" fontId="9" fillId="7" borderId="1" xfId="13" applyNumberFormat="1" applyFont="1" applyFill="1" applyBorder="1"/>
    <xf numFmtId="3" fontId="0" fillId="7" borderId="7" xfId="13" applyNumberFormat="1" applyFont="1" applyFill="1" applyBorder="1" applyAlignment="1">
      <alignment horizontal="right"/>
    </xf>
    <xf numFmtId="3" fontId="0" fillId="0" borderId="7" xfId="13" applyNumberFormat="1" applyFont="1" applyBorder="1" applyAlignment="1">
      <alignment horizontal="right"/>
    </xf>
    <xf numFmtId="0" fontId="6" fillId="8" borderId="5" xfId="0" applyFont="1" applyFill="1" applyBorder="1"/>
    <xf numFmtId="0" fontId="3" fillId="3" borderId="5" xfId="0" applyFont="1" applyFill="1" applyBorder="1" applyAlignment="1">
      <alignment horizontal="right"/>
    </xf>
    <xf numFmtId="164" fontId="0" fillId="7" borderId="5" xfId="1" applyNumberFormat="1" applyFont="1" applyFill="1" applyBorder="1"/>
    <xf numFmtId="0" fontId="6" fillId="8" borderId="7" xfId="0" applyFont="1" applyFill="1" applyBorder="1"/>
    <xf numFmtId="0" fontId="3" fillId="3" borderId="7" xfId="0" applyFont="1" applyFill="1" applyBorder="1" applyAlignment="1">
      <alignment horizontal="right"/>
    </xf>
    <xf numFmtId="164" fontId="0" fillId="0" borderId="7" xfId="1" applyNumberFormat="1" applyFont="1" applyBorder="1"/>
    <xf numFmtId="164" fontId="0" fillId="7" borderId="7" xfId="1" applyNumberFormat="1" applyFont="1" applyFill="1" applyBorder="1"/>
    <xf numFmtId="43" fontId="9" fillId="7" borderId="5" xfId="1" applyFont="1" applyFill="1" applyBorder="1"/>
    <xf numFmtId="43" fontId="0" fillId="7" borderId="5" xfId="1" applyFont="1" applyFill="1" applyBorder="1"/>
    <xf numFmtId="43" fontId="0" fillId="3" borderId="6" xfId="1" applyFont="1" applyFill="1" applyBorder="1"/>
    <xf numFmtId="43" fontId="9" fillId="0" borderId="7" xfId="1" applyFont="1" applyBorder="1"/>
    <xf numFmtId="43" fontId="0" fillId="0" borderId="7" xfId="1" applyFont="1" applyBorder="1"/>
    <xf numFmtId="43" fontId="0" fillId="3" borderId="1" xfId="1" applyFont="1" applyFill="1" applyBorder="1"/>
    <xf numFmtId="43" fontId="9" fillId="7" borderId="7" xfId="1" applyFont="1" applyFill="1" applyBorder="1"/>
    <xf numFmtId="43" fontId="0" fillId="7" borderId="7" xfId="1" applyFont="1" applyFill="1" applyBorder="1"/>
    <xf numFmtId="0" fontId="3" fillId="8" borderId="17" xfId="0" applyFont="1" applyFill="1" applyBorder="1" applyAlignment="1">
      <alignment horizontal="right"/>
    </xf>
    <xf numFmtId="0" fontId="3" fillId="3" borderId="17" xfId="0" applyFont="1" applyFill="1" applyBorder="1" applyAlignment="1">
      <alignment horizontal="right"/>
    </xf>
    <xf numFmtId="164" fontId="0" fillId="7" borderId="17" xfId="1" applyNumberFormat="1" applyFont="1" applyFill="1" applyBorder="1"/>
    <xf numFmtId="0" fontId="3" fillId="8" borderId="7" xfId="0" applyFont="1" applyFill="1" applyBorder="1" applyAlignment="1">
      <alignment horizontal="right"/>
    </xf>
    <xf numFmtId="0" fontId="3" fillId="3" borderId="18" xfId="0" applyFont="1" applyFill="1" applyBorder="1" applyAlignment="1">
      <alignment horizontal="right"/>
    </xf>
    <xf numFmtId="164" fontId="0" fillId="7" borderId="18" xfId="1" applyNumberFormat="1" applyFont="1" applyFill="1" applyBorder="1"/>
    <xf numFmtId="166" fontId="0" fillId="7" borderId="5" xfId="0" applyNumberFormat="1" applyFill="1" applyBorder="1"/>
    <xf numFmtId="164" fontId="0" fillId="7" borderId="18" xfId="1" applyNumberFormat="1" applyFont="1" applyFill="1" applyBorder="1" applyAlignment="1">
      <alignment horizontal="right"/>
    </xf>
    <xf numFmtId="164" fontId="0" fillId="3" borderId="19" xfId="1" applyNumberFormat="1" applyFont="1" applyFill="1" applyBorder="1" applyAlignment="1">
      <alignment horizontal="right"/>
    </xf>
    <xf numFmtId="0" fontId="3" fillId="8" borderId="20" xfId="0" applyFont="1" applyFill="1" applyBorder="1"/>
    <xf numFmtId="0" fontId="3" fillId="3" borderId="11" xfId="0" applyFont="1" applyFill="1" applyBorder="1" applyAlignment="1">
      <alignment horizontal="right"/>
    </xf>
    <xf numFmtId="164" fontId="0" fillId="0" borderId="21" xfId="1" applyNumberFormat="1" applyFont="1" applyBorder="1"/>
    <xf numFmtId="166" fontId="0" fillId="0" borderId="7" xfId="0" applyNumberFormat="1" applyBorder="1"/>
    <xf numFmtId="164" fontId="0" fillId="7" borderId="11" xfId="0" applyNumberFormat="1" applyFill="1" applyBorder="1"/>
    <xf numFmtId="164" fontId="0" fillId="3" borderId="22" xfId="1" applyNumberFormat="1" applyFont="1" applyFill="1" applyBorder="1" applyAlignment="1">
      <alignment horizontal="right"/>
    </xf>
    <xf numFmtId="164" fontId="0" fillId="7" borderId="21" xfId="1" applyNumberFormat="1" applyFont="1" applyFill="1" applyBorder="1"/>
    <xf numFmtId="166" fontId="0" fillId="7" borderId="7" xfId="0" applyNumberFormat="1" applyFill="1" applyBorder="1"/>
    <xf numFmtId="164" fontId="0" fillId="7" borderId="11" xfId="1" applyNumberFormat="1" applyFont="1" applyFill="1" applyBorder="1" applyAlignment="1">
      <alignment horizontal="right"/>
    </xf>
    <xf numFmtId="0" fontId="3" fillId="8" borderId="23" xfId="0" applyFont="1" applyFill="1" applyBorder="1"/>
    <xf numFmtId="0" fontId="3" fillId="3" borderId="24" xfId="0" applyFont="1" applyFill="1" applyBorder="1" applyAlignment="1">
      <alignment horizontal="right"/>
    </xf>
    <xf numFmtId="164" fontId="0" fillId="7" borderId="24" xfId="1" applyNumberFormat="1" applyFont="1" applyFill="1" applyBorder="1"/>
    <xf numFmtId="164" fontId="0" fillId="7" borderId="25" xfId="1" applyNumberFormat="1" applyFont="1" applyFill="1" applyBorder="1"/>
    <xf numFmtId="166" fontId="0" fillId="7" borderId="8" xfId="0" applyNumberFormat="1" applyFill="1" applyBorder="1"/>
    <xf numFmtId="164" fontId="0" fillId="7" borderId="10" xfId="0" applyNumberFormat="1" applyFill="1" applyBorder="1"/>
    <xf numFmtId="164" fontId="0" fillId="3" borderId="16" xfId="1" applyNumberFormat="1" applyFont="1" applyFill="1" applyBorder="1" applyAlignment="1">
      <alignment horizontal="right"/>
    </xf>
    <xf numFmtId="164" fontId="0" fillId="3" borderId="6" xfId="1" applyNumberFormat="1" applyFont="1" applyFill="1" applyBorder="1" applyAlignment="1">
      <alignment vertical="top"/>
    </xf>
    <xf numFmtId="164" fontId="0" fillId="3" borderId="1" xfId="1" applyNumberFormat="1" applyFont="1" applyFill="1" applyBorder="1" applyAlignment="1">
      <alignment vertical="top"/>
    </xf>
    <xf numFmtId="0" fontId="3" fillId="8" borderId="5" xfId="0" applyFont="1" applyFill="1" applyBorder="1" applyAlignment="1">
      <alignment horizontal="right"/>
    </xf>
    <xf numFmtId="164" fontId="0" fillId="3" borderId="6" xfId="1" applyNumberFormat="1" applyFont="1" applyFill="1" applyBorder="1" applyAlignment="1">
      <alignment horizontal="right"/>
    </xf>
    <xf numFmtId="0" fontId="7" fillId="0" borderId="0" xfId="42" quotePrefix="1"/>
    <xf numFmtId="2" fontId="3" fillId="3" borderId="5" xfId="43" applyNumberFormat="1" applyFont="1" applyFill="1" applyBorder="1" applyAlignment="1">
      <alignment horizontal="right"/>
    </xf>
    <xf numFmtId="2" fontId="3" fillId="3" borderId="7" xfId="43" applyNumberFormat="1" applyFont="1" applyFill="1" applyBorder="1" applyAlignment="1">
      <alignment horizontal="right"/>
    </xf>
    <xf numFmtId="164" fontId="1" fillId="3" borderId="5" xfId="1" applyNumberFormat="1" applyFont="1" applyFill="1" applyBorder="1" applyAlignment="1">
      <alignment horizontal="right"/>
    </xf>
    <xf numFmtId="164" fontId="1" fillId="3" borderId="7" xfId="1" applyNumberFormat="1" applyFont="1" applyFill="1" applyBorder="1" applyAlignment="1">
      <alignment horizontal="right"/>
    </xf>
    <xf numFmtId="0" fontId="23" fillId="8" borderId="3" xfId="5" applyFont="1" applyFill="1" applyBorder="1"/>
    <xf numFmtId="1" fontId="3" fillId="8" borderId="5" xfId="0" applyNumberFormat="1" applyFont="1" applyFill="1" applyBorder="1"/>
    <xf numFmtId="1" fontId="3" fillId="8" borderId="7" xfId="0" applyNumberFormat="1" applyFont="1" applyFill="1" applyBorder="1"/>
    <xf numFmtId="1" fontId="3" fillId="8" borderId="8" xfId="0" applyNumberFormat="1" applyFont="1" applyFill="1" applyBorder="1"/>
    <xf numFmtId="170" fontId="3" fillId="8" borderId="7" xfId="0" applyNumberFormat="1" applyFont="1" applyFill="1" applyBorder="1"/>
    <xf numFmtId="44" fontId="0" fillId="7" borderId="5" xfId="3" applyFont="1" applyFill="1" applyBorder="1" applyAlignment="1">
      <alignment horizontal="right"/>
    </xf>
    <xf numFmtId="44" fontId="0" fillId="0" borderId="7" xfId="3" applyFont="1" applyBorder="1" applyAlignment="1"/>
    <xf numFmtId="44" fontId="0" fillId="0" borderId="1" xfId="3" applyFont="1" applyBorder="1" applyAlignment="1"/>
    <xf numFmtId="44" fontId="0" fillId="7" borderId="7" xfId="3" applyFont="1" applyFill="1" applyBorder="1" applyAlignment="1"/>
    <xf numFmtId="44" fontId="0" fillId="7" borderId="1" xfId="3" applyFont="1" applyFill="1" applyBorder="1" applyAlignment="1"/>
    <xf numFmtId="44" fontId="0" fillId="0" borderId="8" xfId="3" applyFont="1" applyBorder="1" applyAlignment="1"/>
    <xf numFmtId="44" fontId="0" fillId="0" borderId="3" xfId="3" applyFont="1" applyBorder="1" applyAlignment="1">
      <alignment horizontal="right"/>
    </xf>
    <xf numFmtId="168" fontId="9" fillId="0" borderId="7" xfId="1" applyNumberFormat="1" applyFont="1" applyBorder="1" applyAlignment="1"/>
    <xf numFmtId="0" fontId="9" fillId="0" borderId="1" xfId="0" applyFont="1" applyBorder="1"/>
    <xf numFmtId="0" fontId="9" fillId="7" borderId="8" xfId="0" applyFont="1" applyFill="1" applyBorder="1"/>
    <xf numFmtId="0" fontId="9" fillId="7" borderId="3" xfId="0" applyFont="1" applyFill="1" applyBorder="1"/>
    <xf numFmtId="0" fontId="9" fillId="7" borderId="3" xfId="0" quotePrefix="1" applyFont="1" applyFill="1" applyBorder="1" applyAlignment="1">
      <alignment horizontal="right"/>
    </xf>
    <xf numFmtId="0" fontId="3" fillId="2" borderId="0" xfId="0" applyFont="1" applyFill="1" applyAlignment="1">
      <alignment vertical="top" wrapText="1"/>
    </xf>
    <xf numFmtId="169" fontId="0" fillId="7" borderId="5" xfId="1" applyNumberFormat="1" applyFont="1" applyFill="1" applyBorder="1" applyAlignment="1">
      <alignment horizontal="right"/>
    </xf>
    <xf numFmtId="169" fontId="0" fillId="0" borderId="7" xfId="1" applyNumberFormat="1" applyFont="1" applyBorder="1" applyAlignment="1">
      <alignment horizontal="right"/>
    </xf>
    <xf numFmtId="169" fontId="0" fillId="7" borderId="7" xfId="1" applyNumberFormat="1" applyFont="1" applyFill="1" applyBorder="1" applyAlignment="1">
      <alignment horizontal="right"/>
    </xf>
    <xf numFmtId="169" fontId="0" fillId="0" borderId="8" xfId="1" applyNumberFormat="1" applyFont="1" applyBorder="1" applyAlignment="1">
      <alignment horizontal="right"/>
    </xf>
    <xf numFmtId="0" fontId="3" fillId="10" borderId="29" xfId="0" applyFont="1" applyFill="1" applyBorder="1"/>
    <xf numFmtId="0" fontId="3" fillId="4" borderId="33" xfId="0" applyFont="1" applyFill="1" applyBorder="1" applyAlignment="1">
      <alignment wrapText="1"/>
    </xf>
    <xf numFmtId="0" fontId="3" fillId="4" borderId="34" xfId="0" applyFont="1" applyFill="1" applyBorder="1" applyAlignment="1">
      <alignment wrapText="1"/>
    </xf>
    <xf numFmtId="0" fontId="12" fillId="6" borderId="0" xfId="0" applyFont="1" applyFill="1" applyAlignment="1">
      <alignment horizontal="left"/>
    </xf>
    <xf numFmtId="17" fontId="10" fillId="6" borderId="0" xfId="5" applyNumberFormat="1" applyFont="1" applyFill="1" applyAlignment="1">
      <alignment horizontal="left"/>
    </xf>
    <xf numFmtId="17" fontId="12" fillId="6" borderId="0" xfId="5" applyNumberFormat="1" applyFont="1" applyFill="1" applyAlignment="1">
      <alignment horizontal="left"/>
    </xf>
    <xf numFmtId="0" fontId="10" fillId="6" borderId="0" xfId="5" applyFont="1" applyFill="1" applyAlignment="1">
      <alignment horizontal="left"/>
    </xf>
    <xf numFmtId="0" fontId="12" fillId="6" borderId="2" xfId="5" applyFont="1" applyFill="1" applyBorder="1"/>
    <xf numFmtId="0" fontId="12" fillId="6" borderId="0" xfId="5" applyFont="1" applyFill="1"/>
    <xf numFmtId="17" fontId="12" fillId="6" borderId="0" xfId="5" applyNumberFormat="1" applyFont="1" applyFill="1" applyAlignment="1">
      <alignment wrapText="1"/>
    </xf>
    <xf numFmtId="169" fontId="12" fillId="6" borderId="0" xfId="5" applyNumberFormat="1" applyFont="1" applyFill="1" applyAlignment="1">
      <alignment wrapText="1"/>
    </xf>
    <xf numFmtId="0" fontId="12" fillId="6" borderId="0" xfId="25" applyFont="1" applyFill="1" applyAlignment="1">
      <alignment horizontal="left"/>
    </xf>
    <xf numFmtId="0" fontId="12" fillId="6" borderId="0" xfId="0" applyFont="1" applyFill="1" applyAlignment="1">
      <alignment horizontal="left" wrapText="1"/>
    </xf>
    <xf numFmtId="0" fontId="12" fillId="6" borderId="2" xfId="5" applyFont="1" applyFill="1" applyBorder="1" applyAlignment="1">
      <alignment horizontal="left" wrapText="1"/>
    </xf>
    <xf numFmtId="0" fontId="12" fillId="6" borderId="0" xfId="5" applyFont="1" applyFill="1" applyAlignment="1">
      <alignment horizontal="left" wrapText="1"/>
    </xf>
    <xf numFmtId="0" fontId="0" fillId="2" borderId="0" xfId="0" applyFill="1" applyAlignment="1">
      <alignment horizontal="left"/>
    </xf>
    <xf numFmtId="0" fontId="12" fillId="0" borderId="0" xfId="0" applyFont="1" applyAlignment="1">
      <alignment horizontal="left"/>
    </xf>
    <xf numFmtId="0" fontId="9" fillId="0" borderId="0" xfId="0" applyFont="1" applyAlignment="1">
      <alignment horizontal="left"/>
    </xf>
    <xf numFmtId="0" fontId="12" fillId="2" borderId="0" xfId="0" applyFont="1" applyFill="1" applyAlignment="1">
      <alignment horizontal="left"/>
    </xf>
    <xf numFmtId="0" fontId="12" fillId="2" borderId="0" xfId="0" applyFont="1" applyFill="1" applyAlignment="1">
      <alignment horizontal="left" wrapText="1"/>
    </xf>
    <xf numFmtId="0" fontId="0" fillId="0" borderId="0" xfId="0" applyAlignment="1">
      <alignment horizontal="left" wrapText="1"/>
    </xf>
    <xf numFmtId="43" fontId="0" fillId="2" borderId="0" xfId="1" applyFont="1" applyFill="1"/>
    <xf numFmtId="9" fontId="0" fillId="7" borderId="5" xfId="43" applyFont="1" applyFill="1" applyBorder="1" applyAlignment="1">
      <alignment horizontal="right"/>
    </xf>
    <xf numFmtId="9" fontId="0" fillId="7" borderId="6" xfId="43" applyFont="1" applyFill="1" applyBorder="1" applyAlignment="1">
      <alignment horizontal="right"/>
    </xf>
    <xf numFmtId="9" fontId="0" fillId="0" borderId="7" xfId="43" applyFont="1" applyBorder="1" applyAlignment="1">
      <alignment horizontal="right"/>
    </xf>
    <xf numFmtId="9" fontId="0" fillId="0" borderId="1" xfId="43" applyFont="1" applyBorder="1" applyAlignment="1">
      <alignment horizontal="right"/>
    </xf>
    <xf numFmtId="9" fontId="0" fillId="7" borderId="7" xfId="43" applyFont="1" applyFill="1" applyBorder="1" applyAlignment="1">
      <alignment horizontal="right"/>
    </xf>
    <xf numFmtId="9" fontId="0" fillId="7" borderId="1" xfId="43" applyFont="1" applyFill="1" applyBorder="1" applyAlignment="1">
      <alignment horizontal="right"/>
    </xf>
    <xf numFmtId="3" fontId="0" fillId="3" borderId="6" xfId="1" applyNumberFormat="1" applyFont="1" applyFill="1" applyBorder="1" applyAlignment="1">
      <alignment horizontal="center"/>
    </xf>
    <xf numFmtId="3" fontId="0" fillId="3" borderId="1" xfId="1" applyNumberFormat="1" applyFont="1" applyFill="1" applyBorder="1" applyAlignment="1">
      <alignment horizontal="center"/>
    </xf>
    <xf numFmtId="0" fontId="12" fillId="6" borderId="35" xfId="0" applyFont="1" applyFill="1" applyBorder="1" applyAlignment="1">
      <alignment horizontal="left"/>
    </xf>
    <xf numFmtId="0" fontId="12" fillId="6" borderId="36" xfId="0" applyFont="1" applyFill="1" applyBorder="1" applyAlignment="1">
      <alignment horizontal="left"/>
    </xf>
    <xf numFmtId="0" fontId="12" fillId="6" borderId="37" xfId="0" applyFont="1" applyFill="1" applyBorder="1" applyAlignment="1">
      <alignment horizontal="left"/>
    </xf>
    <xf numFmtId="0" fontId="12" fillId="6" borderId="2" xfId="0" applyFont="1" applyFill="1" applyBorder="1" applyAlignment="1">
      <alignment horizontal="left"/>
    </xf>
    <xf numFmtId="0" fontId="23" fillId="8" borderId="1" xfId="5" applyFont="1" applyFill="1" applyBorder="1"/>
    <xf numFmtId="0" fontId="10" fillId="6" borderId="2" xfId="0" applyFont="1" applyFill="1" applyBorder="1" applyAlignment="1">
      <alignment horizontal="left"/>
    </xf>
    <xf numFmtId="0" fontId="6" fillId="3" borderId="1" xfId="1" applyNumberFormat="1" applyFont="1" applyFill="1" applyBorder="1" applyAlignment="1">
      <alignment horizontal="right"/>
    </xf>
    <xf numFmtId="164" fontId="6" fillId="3" borderId="1" xfId="1" applyNumberFormat="1" applyFont="1" applyFill="1" applyBorder="1" applyAlignment="1">
      <alignment horizontal="right"/>
    </xf>
    <xf numFmtId="3" fontId="2" fillId="7" borderId="1" xfId="1" applyNumberFormat="1" applyFont="1" applyFill="1" applyBorder="1"/>
    <xf numFmtId="3" fontId="2" fillId="3" borderId="1" xfId="1" applyNumberFormat="1" applyFont="1" applyFill="1" applyBorder="1" applyAlignment="1">
      <alignment horizontal="right"/>
    </xf>
    <xf numFmtId="0" fontId="22" fillId="8" borderId="1" xfId="5" applyFont="1" applyFill="1" applyBorder="1"/>
    <xf numFmtId="0" fontId="12" fillId="0" borderId="0" xfId="5" applyFont="1" applyAlignment="1">
      <alignment horizontal="left"/>
    </xf>
    <xf numFmtId="0" fontId="12" fillId="0" borderId="44" xfId="21" applyFont="1" applyBorder="1"/>
    <xf numFmtId="0" fontId="3" fillId="0" borderId="5" xfId="1" applyNumberFormat="1" applyFont="1" applyFill="1" applyBorder="1" applyAlignment="1">
      <alignment horizontal="right"/>
    </xf>
    <xf numFmtId="3" fontId="9" fillId="0" borderId="5" xfId="13" applyNumberFormat="1" applyFont="1" applyFill="1" applyBorder="1"/>
    <xf numFmtId="3" fontId="9" fillId="0" borderId="30" xfId="13" applyNumberFormat="1" applyFont="1" applyFill="1" applyBorder="1"/>
    <xf numFmtId="43" fontId="0" fillId="0" borderId="38" xfId="21" applyNumberFormat="1" applyFont="1" applyBorder="1"/>
    <xf numFmtId="0" fontId="3" fillId="0" borderId="7" xfId="1" applyNumberFormat="1" applyFont="1" applyFill="1" applyBorder="1" applyAlignment="1">
      <alignment horizontal="right"/>
    </xf>
    <xf numFmtId="3" fontId="9" fillId="0" borderId="7" xfId="13" applyNumberFormat="1" applyFont="1" applyFill="1" applyBorder="1"/>
    <xf numFmtId="3" fontId="9" fillId="0" borderId="31" xfId="13" applyNumberFormat="1" applyFont="1" applyFill="1" applyBorder="1"/>
    <xf numFmtId="3" fontId="0" fillId="0" borderId="7" xfId="13" applyNumberFormat="1" applyFont="1" applyFill="1" applyBorder="1" applyAlignment="1">
      <alignment horizontal="right"/>
    </xf>
    <xf numFmtId="0" fontId="3" fillId="0" borderId="8" xfId="1" applyNumberFormat="1" applyFont="1" applyFill="1" applyBorder="1" applyAlignment="1">
      <alignment horizontal="right"/>
    </xf>
    <xf numFmtId="3" fontId="0" fillId="0" borderId="8" xfId="13" applyNumberFormat="1" applyFont="1" applyFill="1" applyBorder="1" applyAlignment="1">
      <alignment horizontal="right"/>
    </xf>
    <xf numFmtId="3" fontId="9" fillId="0" borderId="32" xfId="13" applyNumberFormat="1" applyFont="1" applyFill="1" applyBorder="1"/>
    <xf numFmtId="164" fontId="0" fillId="0" borderId="38" xfId="21" applyNumberFormat="1" applyFont="1" applyBorder="1"/>
    <xf numFmtId="43" fontId="0" fillId="0" borderId="0" xfId="1" applyFont="1" applyFill="1"/>
    <xf numFmtId="0" fontId="15" fillId="0" borderId="0" xfId="0" applyFont="1" applyAlignment="1">
      <alignment horizontal="left"/>
    </xf>
    <xf numFmtId="0" fontId="16" fillId="0" borderId="0" xfId="0" applyFont="1" applyAlignment="1">
      <alignment horizontal="left"/>
    </xf>
    <xf numFmtId="0" fontId="7" fillId="0" borderId="0" xfId="42" applyFill="1" applyBorder="1" applyAlignment="1">
      <alignment horizontal="left"/>
    </xf>
    <xf numFmtId="0" fontId="16" fillId="0" borderId="0" xfId="0" applyFont="1" applyAlignment="1">
      <alignment horizontal="left" vertical="top" wrapText="1"/>
    </xf>
    <xf numFmtId="0" fontId="14" fillId="0" borderId="0" xfId="4" applyFont="1" applyAlignment="1">
      <alignment horizontal="left"/>
    </xf>
    <xf numFmtId="0" fontId="11" fillId="0" borderId="0" xfId="0" applyFont="1" applyAlignment="1">
      <alignment horizontal="left"/>
    </xf>
    <xf numFmtId="0" fontId="13" fillId="0" borderId="0" xfId="42" applyFont="1" applyFill="1" applyBorder="1" applyAlignment="1">
      <alignment horizontal="left"/>
    </xf>
    <xf numFmtId="0" fontId="0" fillId="0" borderId="0" xfId="0" applyAlignment="1">
      <alignment horizontal="left" vertical="top" wrapText="1"/>
    </xf>
    <xf numFmtId="0" fontId="12" fillId="6" borderId="28" xfId="5" applyFont="1" applyFill="1" applyBorder="1"/>
    <xf numFmtId="0" fontId="12" fillId="6" borderId="27" xfId="5" applyFont="1" applyFill="1" applyBorder="1"/>
    <xf numFmtId="0" fontId="20" fillId="10" borderId="26" xfId="0" applyFont="1" applyFill="1" applyBorder="1" applyAlignment="1">
      <alignment horizontal="left" vertical="center" wrapText="1"/>
    </xf>
    <xf numFmtId="0" fontId="20" fillId="0" borderId="3" xfId="0" applyFont="1" applyBorder="1" applyAlignment="1">
      <alignment horizontal="left" vertical="center" wrapText="1"/>
    </xf>
    <xf numFmtId="0" fontId="20" fillId="10" borderId="3" xfId="0" applyFont="1" applyFill="1" applyBorder="1" applyAlignment="1">
      <alignment horizontal="left" vertical="center" wrapText="1"/>
    </xf>
    <xf numFmtId="0" fontId="9" fillId="0" borderId="0" xfId="0" applyFont="1" applyAlignment="1">
      <alignment horizontal="left" vertical="center" wrapText="1"/>
    </xf>
    <xf numFmtId="0" fontId="1" fillId="0" borderId="0" xfId="35" applyAlignment="1">
      <alignment horizontal="left" vertical="top" wrapText="1"/>
    </xf>
    <xf numFmtId="0" fontId="3" fillId="4" borderId="26" xfId="0" applyFont="1" applyFill="1" applyBorder="1" applyAlignment="1">
      <alignment horizontal="left" vertical="top"/>
    </xf>
    <xf numFmtId="0" fontId="3" fillId="4" borderId="3" xfId="0" applyFont="1" applyFill="1" applyBorder="1" applyAlignment="1">
      <alignment horizontal="left" vertical="top" wrapText="1"/>
    </xf>
    <xf numFmtId="0" fontId="3" fillId="4" borderId="3" xfId="0" applyFont="1" applyFill="1" applyBorder="1" applyAlignment="1">
      <alignment horizontal="left" vertical="top"/>
    </xf>
    <xf numFmtId="0" fontId="3" fillId="0" borderId="0" xfId="0" applyFont="1" applyAlignment="1">
      <alignment horizontal="left" vertical="top" wrapText="1"/>
    </xf>
    <xf numFmtId="0" fontId="3" fillId="0" borderId="0" xfId="0" applyFont="1" applyAlignment="1">
      <alignment horizontal="left" vertical="top"/>
    </xf>
    <xf numFmtId="0" fontId="11" fillId="0" borderId="0" xfId="0" applyFont="1" applyAlignment="1">
      <alignment horizontal="left" vertical="center" readingOrder="1"/>
    </xf>
    <xf numFmtId="0" fontId="0" fillId="0" borderId="0" xfId="0" applyAlignment="1">
      <alignment horizontal="left" wrapText="1"/>
    </xf>
    <xf numFmtId="0" fontId="0" fillId="0" borderId="0" xfId="0" applyAlignment="1">
      <alignment horizontal="left"/>
    </xf>
    <xf numFmtId="0" fontId="0" fillId="0" borderId="0" xfId="0" applyAlignment="1">
      <alignment horizontal="left" vertical="top"/>
    </xf>
    <xf numFmtId="0" fontId="12" fillId="6" borderId="4" xfId="0" applyFont="1" applyFill="1" applyBorder="1" applyAlignment="1">
      <alignment wrapText="1"/>
    </xf>
    <xf numFmtId="0" fontId="0" fillId="7" borderId="12" xfId="0" applyFill="1" applyBorder="1" applyAlignment="1">
      <alignment horizontal="left" vertical="top" wrapText="1"/>
    </xf>
    <xf numFmtId="0" fontId="0" fillId="7" borderId="13" xfId="0" applyFill="1" applyBorder="1" applyAlignment="1">
      <alignment horizontal="left" vertical="top" wrapText="1"/>
    </xf>
    <xf numFmtId="168" fontId="9" fillId="0" borderId="8" xfId="1" applyNumberFormat="1" applyFont="1" applyBorder="1" applyAlignment="1"/>
    <xf numFmtId="168" fontId="9" fillId="0" borderId="14" xfId="1" applyNumberFormat="1" applyFont="1" applyBorder="1" applyAlignment="1"/>
    <xf numFmtId="0" fontId="9" fillId="7" borderId="8" xfId="0" applyFont="1" applyFill="1" applyBorder="1"/>
    <xf numFmtId="0" fontId="9" fillId="7" borderId="14" xfId="0" applyFont="1" applyFill="1" applyBorder="1"/>
    <xf numFmtId="0" fontId="0" fillId="2" borderId="0" xfId="0" applyFill="1" applyAlignment="1">
      <alignment horizontal="left" vertical="top" wrapText="1"/>
    </xf>
    <xf numFmtId="0" fontId="0" fillId="0" borderId="0" xfId="0" applyAlignment="1">
      <alignment horizontal="center"/>
    </xf>
    <xf numFmtId="0" fontId="3" fillId="2" borderId="0" xfId="0" applyFont="1" applyFill="1" applyAlignment="1">
      <alignment horizontal="left" vertical="top" wrapText="1"/>
    </xf>
    <xf numFmtId="0" fontId="11" fillId="2" borderId="0" xfId="0" applyFont="1" applyFill="1" applyAlignment="1">
      <alignment horizontal="left" vertical="center" readingOrder="1"/>
    </xf>
    <xf numFmtId="0" fontId="13" fillId="2" borderId="0" xfId="42" applyFont="1" applyFill="1" applyAlignment="1">
      <alignment horizontal="left"/>
    </xf>
    <xf numFmtId="0" fontId="3" fillId="8" borderId="26" xfId="0" applyFont="1" applyFill="1" applyBorder="1" applyAlignment="1">
      <alignment horizontal="left" vertical="top" wrapText="1"/>
    </xf>
    <xf numFmtId="0" fontId="3" fillId="8" borderId="3" xfId="0" applyFont="1" applyFill="1" applyBorder="1" applyAlignment="1">
      <alignment horizontal="left" vertical="top" wrapText="1"/>
    </xf>
    <xf numFmtId="0" fontId="20" fillId="5" borderId="26" xfId="0" applyFont="1" applyFill="1" applyBorder="1" applyAlignment="1">
      <alignment horizontal="left" vertical="center" wrapText="1"/>
    </xf>
    <xf numFmtId="0" fontId="20" fillId="5" borderId="3" xfId="0" applyFont="1" applyFill="1" applyBorder="1" applyAlignment="1">
      <alignment horizontal="left" vertical="center" wrapText="1"/>
    </xf>
    <xf numFmtId="0" fontId="8" fillId="0" borderId="0" xfId="0" applyFont="1" applyAlignment="1">
      <alignment horizontal="left" vertical="center"/>
    </xf>
    <xf numFmtId="0" fontId="20" fillId="10" borderId="38" xfId="0" applyFont="1" applyFill="1" applyBorder="1" applyAlignment="1">
      <alignment horizontal="left" vertical="center" wrapText="1"/>
    </xf>
    <xf numFmtId="0" fontId="20" fillId="10" borderId="39" xfId="0" applyFont="1" applyFill="1" applyBorder="1" applyAlignment="1">
      <alignment horizontal="left" vertical="center" wrapText="1"/>
    </xf>
    <xf numFmtId="0" fontId="20" fillId="10" borderId="40" xfId="0" applyFont="1" applyFill="1" applyBorder="1" applyAlignment="1">
      <alignment horizontal="left" vertical="center" wrapText="1"/>
    </xf>
    <xf numFmtId="0" fontId="20" fillId="0" borderId="38" xfId="0" applyFont="1" applyBorder="1" applyAlignment="1">
      <alignment horizontal="left" vertical="center" wrapText="1"/>
    </xf>
    <xf numFmtId="0" fontId="20" fillId="0" borderId="39" xfId="0" applyFont="1" applyBorder="1" applyAlignment="1">
      <alignment horizontal="left" vertical="center" wrapText="1"/>
    </xf>
    <xf numFmtId="0" fontId="20" fillId="0" borderId="40" xfId="0" applyFont="1" applyBorder="1" applyAlignment="1">
      <alignment horizontal="left" vertical="center" wrapText="1"/>
    </xf>
    <xf numFmtId="0" fontId="12" fillId="10" borderId="4" xfId="5" applyFont="1" applyFill="1" applyBorder="1"/>
    <xf numFmtId="0" fontId="20" fillId="10" borderId="41" xfId="0" applyFont="1" applyFill="1" applyBorder="1" applyAlignment="1">
      <alignment horizontal="left" vertical="center" wrapText="1"/>
    </xf>
    <xf numFmtId="0" fontId="20" fillId="10" borderId="42" xfId="0" applyFont="1" applyFill="1" applyBorder="1" applyAlignment="1">
      <alignment horizontal="left" vertical="center" wrapText="1"/>
    </xf>
    <xf numFmtId="0" fontId="20" fillId="10" borderId="43" xfId="0" applyFont="1" applyFill="1" applyBorder="1" applyAlignment="1">
      <alignment horizontal="left" vertical="center" wrapText="1"/>
    </xf>
    <xf numFmtId="0" fontId="13" fillId="2" borderId="0" xfId="42" applyFont="1" applyFill="1" applyBorder="1" applyAlignment="1">
      <alignment horizontal="left"/>
    </xf>
    <xf numFmtId="0" fontId="7" fillId="0" borderId="0" xfId="42" applyAlignment="1">
      <alignment horizontal="left" vertical="top" wrapText="1"/>
    </xf>
    <xf numFmtId="0" fontId="9" fillId="0" borderId="0" xfId="0" applyFont="1" applyAlignment="1">
      <alignment horizontal="left" vertical="top" wrapText="1"/>
    </xf>
    <xf numFmtId="0" fontId="8" fillId="0" borderId="9" xfId="0" applyFont="1" applyBorder="1" applyAlignment="1">
      <alignment horizontal="left" vertical="center"/>
    </xf>
    <xf numFmtId="0" fontId="13" fillId="0" borderId="0" xfId="42" applyFont="1" applyAlignment="1">
      <alignment horizontal="left"/>
    </xf>
  </cellXfs>
  <cellStyles count="63">
    <cellStyle name="Comma" xfId="1" builtinId="3"/>
    <cellStyle name="Comma 2" xfId="6" xr:uid="{69E0EF19-D49C-47B8-9097-7872C7D4CF09}"/>
    <cellStyle name="Comma 2 2" xfId="17" xr:uid="{B039D486-96ED-44E9-8D8F-BE7019B62B9F}"/>
    <cellStyle name="Comma 2 2 2" xfId="55" xr:uid="{E386C268-8947-4F51-B358-01BECFE3DE88}"/>
    <cellStyle name="Comma 2 3" xfId="48" xr:uid="{1DA5099B-D1DC-4035-89C4-A64EE6A5FC03}"/>
    <cellStyle name="Comma 3" xfId="13" xr:uid="{A63A7AF0-5AC0-4280-A304-7A744109EDE9}"/>
    <cellStyle name="Comma 3 2" xfId="20" xr:uid="{5532251C-58BD-46D3-9304-C7F3347ED038}"/>
    <cellStyle name="Comma 3 2 2" xfId="56" xr:uid="{F0AC7716-D931-4999-82B3-A0F8F1D823C2}"/>
    <cellStyle name="Comma 3 2 2 2" xfId="37" xr:uid="{0B2F20DA-E837-4D08-9289-B140EB22D874}"/>
    <cellStyle name="Comma 3 2 2 2 2" xfId="62" xr:uid="{371020B6-A6C7-4A14-9197-54ACAB3E0909}"/>
    <cellStyle name="Comma 3 2 3" xfId="32" xr:uid="{A0478686-A7C5-47C6-BDAC-A38F5214B2F4}"/>
    <cellStyle name="Comma 3 2 3 2" xfId="60" xr:uid="{BAC9E20D-DDDE-41ED-ACE3-B577DE2EAEBD}"/>
    <cellStyle name="Comma 3 3" xfId="31" xr:uid="{5A289ADF-C643-4444-A523-C24EC2980309}"/>
    <cellStyle name="Comma 3 3 2" xfId="59" xr:uid="{4364E70D-C9A7-4752-BEF5-2EED18E758A3}"/>
    <cellStyle name="Comma 3 4" xfId="34" xr:uid="{AE2E1DB9-B25C-4A74-8915-D1E3FE35D17A}"/>
    <cellStyle name="Comma 3 4 2" xfId="61" xr:uid="{B47C9638-3D1F-4592-B71E-5B4E78D8F00E}"/>
    <cellStyle name="Comma 3 5" xfId="53" xr:uid="{90019C4B-ECD0-408D-9B2A-711ECC0C7BB7}"/>
    <cellStyle name="Comma 4" xfId="23" xr:uid="{166A7D99-581B-48CD-A769-875AD35930F2}"/>
    <cellStyle name="Comma 4 2" xfId="57" xr:uid="{8BA85210-569F-4449-BBAF-B77F8C400304}"/>
    <cellStyle name="Comma 5" xfId="26" xr:uid="{3FAA7E29-23B3-41C5-B1B9-9DE5F07AB6F3}"/>
    <cellStyle name="Comma 5 2" xfId="58" xr:uid="{F196F117-A098-46F5-B952-B31EF9281F99}"/>
    <cellStyle name="Comma 6" xfId="10" xr:uid="{9A5AB7D4-E7BF-479F-AFC9-0218A44F4CFE}"/>
    <cellStyle name="Comma 6 2" xfId="51" xr:uid="{98C685F1-42CA-47DC-9B96-15BC803074A7}"/>
    <cellStyle name="Comma 7" xfId="44" xr:uid="{9D4B1D09-7A4B-4CE9-857A-CD6489FDF98B}"/>
    <cellStyle name="Comma 8" xfId="46" xr:uid="{A3B29076-5EEB-4DEA-8775-7D08987712E3}"/>
    <cellStyle name="Currency" xfId="3" builtinId="4"/>
    <cellStyle name="Currency 2" xfId="7" xr:uid="{4B8F3CA5-3978-4FAE-9F9E-5EFAEB85FFBC}"/>
    <cellStyle name="Currency 2 2" xfId="49" xr:uid="{81E02D1D-D57D-4687-BE62-C2469241D3FF}"/>
    <cellStyle name="Currency 3" xfId="8" xr:uid="{52BFA58D-4BE5-4044-9659-545505205822}"/>
    <cellStyle name="Currency 3 2" xfId="50" xr:uid="{28B97030-1897-440B-87B8-8DF324D89E71}"/>
    <cellStyle name="Currency 4" xfId="16" xr:uid="{5BC1EB72-7733-484E-BE57-E226FDBC0388}"/>
    <cellStyle name="Currency 4 2" xfId="54" xr:uid="{CF3A580A-1C9D-4801-B554-E9D74ACFC912}"/>
    <cellStyle name="Currency 5" xfId="12" xr:uid="{0CC6CB73-12BB-482C-9FF7-D44D70676E3C}"/>
    <cellStyle name="Currency 5 2" xfId="52" xr:uid="{9520293E-28C0-444D-8C93-74E4E1E4DFB9}"/>
    <cellStyle name="Currency 6" xfId="45" xr:uid="{BD685D69-0969-40C4-88EB-5BA99287D466}"/>
    <cellStyle name="Currency 7" xfId="47" xr:uid="{B2F9B816-DA56-436B-A64B-C625E93ADE12}"/>
    <cellStyle name="Hyperlink" xfId="42" builtinId="8"/>
    <cellStyle name="Normal" xfId="0" builtinId="0"/>
    <cellStyle name="Normal 2" xfId="5" xr:uid="{4445A33E-83BB-4A59-8441-498FE10CE2EA}"/>
    <cellStyle name="Normal 2 2" xfId="11" xr:uid="{5435F821-E14A-4812-9DA6-F89D03E94CEA}"/>
    <cellStyle name="Normal 2 2 2" xfId="19" xr:uid="{7B38326F-2988-4ECF-A0DA-5E300ABAA8E1}"/>
    <cellStyle name="Normal 2 2 2 2" xfId="38" xr:uid="{94D6295E-EA57-44DB-BF3E-A3D7469FA9ED}"/>
    <cellStyle name="Normal 2 2 2 2 2" xfId="40" xr:uid="{DA9ACF8C-5B2D-4F7F-BC13-379096F6C619}"/>
    <cellStyle name="Normal 2 2 3" xfId="24" xr:uid="{F8F8C51F-A26F-4AAD-8D06-CC96ED4CCE75}"/>
    <cellStyle name="Normal 2 2 3 2" xfId="27" xr:uid="{E6187B9B-1F22-46E0-BD27-852DD3A2C0B6}"/>
    <cellStyle name="Normal 2 2 4" xfId="28" xr:uid="{F5602F66-3780-49A7-AA96-1C4D4A6CB262}"/>
    <cellStyle name="Normal 2 2 5" xfId="29" xr:uid="{B13F9495-F2CE-4517-B5E6-27402F2E5098}"/>
    <cellStyle name="Normal 2 2 5 2" xfId="39" xr:uid="{2EF5FA03-10E9-47F5-8A90-C4066EB43FF5}"/>
    <cellStyle name="Normal 2 2 5 2 2" xfId="41" xr:uid="{581B7496-AF32-452F-89BD-01C48571A138}"/>
    <cellStyle name="Normal 2 2 6" xfId="33" xr:uid="{058A7C93-E330-4E72-8874-86403D7E3F66}"/>
    <cellStyle name="Normal 2 2 7" xfId="30" xr:uid="{8E2A2709-C478-4941-B241-FD291C21BB7E}"/>
    <cellStyle name="Normal 3" xfId="9" xr:uid="{A4C83AAC-8FED-451E-BBDF-8E99DE8BCF4C}"/>
    <cellStyle name="Normal 4" xfId="18" xr:uid="{3B7CFD4B-9760-41B9-BEB5-5A13945703BA}"/>
    <cellStyle name="Normal 5" xfId="21" xr:uid="{D48AEF17-32CB-468A-89CC-96AC4A9769C0}"/>
    <cellStyle name="Normal 5 2" xfId="2" xr:uid="{E51803A1-7000-4196-9887-DFE6897BB8DD}"/>
    <cellStyle name="Normal 6" xfId="25" xr:uid="{901B753C-D163-4C69-B61C-32225CD1E043}"/>
    <cellStyle name="Normal 7" xfId="35" xr:uid="{35DF882A-5C0D-4F35-A0F9-178C42C47DFE}"/>
    <cellStyle name="Normal 8" xfId="36" xr:uid="{E8976121-F01A-4350-89BD-810B9828D9DB}"/>
    <cellStyle name="Normal 9" xfId="4" xr:uid="{06A1A3E4-E299-4D42-AB72-BB0147C50899}"/>
    <cellStyle name="Percent" xfId="43" builtinId="5"/>
    <cellStyle name="Percent 2" xfId="14" xr:uid="{7211D3B9-018C-459E-8FCF-C89AC86370D0}"/>
    <cellStyle name="Percent 3" xfId="22" xr:uid="{3962F938-523B-42CC-8EDA-2413A27F118A}"/>
    <cellStyle name="Percent 4" xfId="15" xr:uid="{F0DB1174-57EA-46A5-858C-D9B83B4DF319}"/>
  </cellStyles>
  <dxfs count="236">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right" vertical="bottom" textRotation="0" wrapText="0" indent="0" justifyLastLine="0" shrinkToFit="0" readingOrder="0"/>
      <border diagonalUp="0" diagonalDown="0">
        <left style="thin">
          <color rgb="FFC0C2C4"/>
        </left>
        <right style="thin">
          <color rgb="FFC0C2C4"/>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E8E9E7"/>
        </patternFill>
      </fill>
      <border diagonalUp="0" diagonalDown="0">
        <left style="thin">
          <color rgb="FFC0C2C4"/>
        </left>
        <right/>
        <top style="thin">
          <color rgb="FFC0C2C4"/>
        </top>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rgb="FFD5D6D4"/>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rgb="FFD5D6D4"/>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border outline="0">
        <bottom style="thin">
          <color rgb="FFC0C2C4"/>
        </bottom>
      </border>
    </dxf>
    <dxf>
      <font>
        <b/>
        <i val="0"/>
        <strike val="0"/>
        <condense val="0"/>
        <extend val="0"/>
        <outline val="0"/>
        <shadow val="0"/>
        <u val="none"/>
        <vertAlign val="baseline"/>
        <sz val="11"/>
        <color auto="1"/>
        <name val="Calibri"/>
        <family val="2"/>
        <scheme val="minor"/>
      </font>
      <fill>
        <patternFill patternType="solid">
          <fgColor indexed="64"/>
          <bgColor rgb="FFE8E8E8"/>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general" vertical="top" textRotation="0" wrapText="0" indent="0" justifyLastLine="0" shrinkToFit="0" readingOrder="0"/>
      <border diagonalUp="0" diagonalDown="0">
        <left style="thin">
          <color rgb="FFC0C2C4"/>
        </left>
        <right style="thin">
          <color rgb="FFC0C2C4"/>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E8E9E7"/>
        </patternFill>
      </fill>
      <border diagonalUp="0" diagonalDown="0">
        <left style="thin">
          <color rgb="FFC0C2C4"/>
        </left>
        <right/>
        <top style="thin">
          <color rgb="FFC0C2C4"/>
        </top>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rgb="FFDADBD9"/>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rgb="FFD5D6D4"/>
        </patternFill>
      </fill>
      <border diagonalUp="0" diagonalDown="0">
        <left style="thin">
          <color rgb="FFC0C2C4"/>
        </left>
        <right/>
        <top style="thin">
          <color rgb="FFC0C2C4"/>
        </top>
        <bottom/>
        <vertical/>
        <horizontal/>
      </border>
    </dxf>
    <dxf>
      <border outline="0">
        <bottom style="thin">
          <color rgb="FFC0C2C4"/>
        </bottom>
      </border>
    </dxf>
    <dxf>
      <font>
        <b/>
        <i val="0"/>
        <strike val="0"/>
        <condense val="0"/>
        <extend val="0"/>
        <outline val="0"/>
        <shadow val="0"/>
        <u val="none"/>
        <vertAlign val="baseline"/>
        <sz val="11"/>
        <color auto="1"/>
        <name val="Calibri"/>
        <family val="2"/>
        <scheme val="minor"/>
      </font>
      <fill>
        <patternFill patternType="solid">
          <fgColor indexed="64"/>
          <bgColor rgb="FFE8E8E8"/>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E8E9E7"/>
        </patternFill>
      </fill>
      <alignment horizontal="right" vertical="bottom" textRotation="0" wrapText="0" indent="0" justifyLastLine="0" shrinkToFit="0" readingOrder="0"/>
      <border diagonalUp="0" diagonalDown="0">
        <left style="thin">
          <color rgb="FFC0C2C4"/>
        </left>
        <right style="thin">
          <color rgb="FFC0C2C4"/>
        </right>
        <top style="thin">
          <color rgb="FFC0C2C4"/>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E8E9E7"/>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E8E9E7"/>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E8E9E7"/>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E8E9E7"/>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E8E9E7"/>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rgb="FFD5D6D4"/>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rgb="FFD5D6D4"/>
        </patternFill>
      </fill>
      <border diagonalUp="0" diagonalDown="0">
        <left style="thin">
          <color rgb="FFC0C2C4"/>
        </left>
        <right/>
        <top style="thin">
          <color rgb="FFC0C2C4"/>
        </top>
        <bottom/>
        <vertical/>
        <horizontal/>
      </border>
    </dxf>
    <dxf>
      <border outline="0">
        <top style="thin">
          <color theme="3" tint="0.59996337778862885"/>
        </top>
        <bottom style="thin">
          <color rgb="FFC0C2C4"/>
        </bottom>
      </border>
    </dxf>
    <dxf>
      <font>
        <b val="0"/>
        <i val="0"/>
        <strike val="0"/>
        <condense val="0"/>
        <extend val="0"/>
        <outline val="0"/>
        <shadow val="0"/>
        <u val="none"/>
        <vertAlign val="baseline"/>
        <sz val="11"/>
        <color theme="1"/>
        <name val="Calibri"/>
        <family val="2"/>
        <scheme val="minor"/>
      </font>
      <fill>
        <patternFill patternType="solid">
          <fgColor indexed="64"/>
          <bgColor rgb="FFE8E9E7"/>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rgb="FFE8E8E8"/>
        </patternFill>
      </fill>
      <alignment horizontal="left" vertical="bottom" textRotation="0" wrapText="0" indent="0" justifyLastLine="0" shrinkToFit="0" readingOrder="0"/>
    </dxf>
    <dxf>
      <numFmt numFmtId="169" formatCode="0.0"/>
      <fill>
        <patternFill patternType="solid">
          <fgColor indexed="64"/>
          <bgColor rgb="FFE8E9E7"/>
        </patternFill>
      </fill>
      <alignment horizontal="right" vertical="bottom" textRotation="0" wrapText="0" indent="0" justifyLastLine="0" shrinkToFit="0" readingOrder="0"/>
      <border diagonalUp="0" diagonalDown="0">
        <left style="thin">
          <color rgb="FFC0C2C4"/>
        </left>
        <right style="thin">
          <color rgb="FFC0C2C4"/>
        </right>
        <top style="thin">
          <color rgb="FFC0C2C4"/>
        </top>
        <bottom style="thin">
          <color rgb="FFC0C2C4"/>
        </bottom>
        <vertical/>
        <horizontal/>
      </border>
    </dxf>
    <dxf>
      <numFmt numFmtId="169" formatCode="0.0"/>
      <fill>
        <patternFill patternType="solid">
          <fgColor indexed="64"/>
          <bgColor rgb="FFE8E9E7"/>
        </patternFill>
      </fill>
      <alignment horizontal="right" vertical="bottom" textRotation="0" wrapText="0" indent="0" justifyLastLine="0" shrinkToFit="0" readingOrder="0"/>
      <border diagonalUp="0" diagonalDown="0">
        <left style="thin">
          <color rgb="FFC0C2C4"/>
        </left>
        <right style="thin">
          <color rgb="FFC0C2C4"/>
        </right>
        <top style="thin">
          <color rgb="FFC0C2C4"/>
        </top>
        <bottom style="thin">
          <color rgb="FFC0C2C4"/>
        </bottom>
        <vertical/>
        <horizontal/>
      </border>
    </dxf>
    <dxf>
      <numFmt numFmtId="169" formatCode="0.0"/>
      <fill>
        <patternFill patternType="solid">
          <fgColor indexed="64"/>
          <bgColor rgb="FFE8E9E7"/>
        </patternFill>
      </fill>
      <alignment horizontal="right" vertical="bottom" textRotation="0" wrapText="0" indent="0" justifyLastLine="0" shrinkToFit="0" readingOrder="0"/>
      <border diagonalUp="0" diagonalDown="0">
        <left style="thin">
          <color rgb="FFC0C2C4"/>
        </left>
        <right style="thin">
          <color rgb="FFC0C2C4"/>
        </right>
        <top style="thin">
          <color rgb="FFC0C2C4"/>
        </top>
        <bottom style="thin">
          <color rgb="FFC0C2C4"/>
        </bottom>
        <vertical/>
        <horizontal/>
      </border>
    </dxf>
    <dxf>
      <numFmt numFmtId="169" formatCode="0.0"/>
      <fill>
        <patternFill patternType="solid">
          <fgColor indexed="64"/>
          <bgColor rgb="FFE8E9E7"/>
        </patternFill>
      </fill>
      <alignment horizontal="right" vertical="bottom" textRotation="0" wrapText="0" indent="0" justifyLastLine="0" shrinkToFit="0" readingOrder="0"/>
      <border diagonalUp="0" diagonalDown="0">
        <left style="thin">
          <color rgb="FFC0C2C4"/>
        </left>
        <right style="thin">
          <color rgb="FFC0C2C4"/>
        </right>
        <top style="thin">
          <color rgb="FFC0C2C4"/>
        </top>
        <bottom style="thin">
          <color rgb="FFC0C2C4"/>
        </bottom>
        <vertical/>
        <horizontal/>
      </border>
    </dxf>
    <dxf>
      <numFmt numFmtId="169" formatCode="0.0"/>
      <fill>
        <patternFill patternType="solid">
          <fgColor indexed="64"/>
          <bgColor rgb="FFE8E9E7"/>
        </patternFill>
      </fill>
      <alignment horizontal="right" vertical="bottom" textRotation="0" wrapText="0" indent="0" justifyLastLine="0" shrinkToFit="0" readingOrder="0"/>
      <border diagonalUp="0" diagonalDown="0">
        <left style="thin">
          <color rgb="FFC0C2C4"/>
        </left>
        <right style="thin">
          <color rgb="FFC0C2C4"/>
        </right>
        <top style="thin">
          <color rgb="FFC0C2C4"/>
        </top>
        <bottom style="thin">
          <color rgb="FFC0C2C4"/>
        </bottom>
        <vertical/>
        <horizontal/>
      </border>
    </dxf>
    <dxf>
      <numFmt numFmtId="169" formatCode="0.0"/>
      <fill>
        <patternFill patternType="solid">
          <fgColor indexed="64"/>
          <bgColor rgb="FFE8E9E7"/>
        </patternFill>
      </fill>
      <alignment horizontal="right" vertical="bottom" textRotation="0" wrapText="0" indent="0" justifyLastLine="0" shrinkToFit="0" readingOrder="0"/>
      <border diagonalUp="0" diagonalDown="0">
        <left style="thin">
          <color rgb="FFC0C2C4"/>
        </left>
        <right style="thin">
          <color rgb="FFC0C2C4"/>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minor"/>
      </font>
      <numFmt numFmtId="169" formatCode="0.0"/>
      <fill>
        <patternFill patternType="solid">
          <fgColor indexed="64"/>
          <bgColor rgb="FFE8E9E7"/>
        </patternFill>
      </fill>
      <border diagonalUp="0" diagonalDown="0">
        <left style="thin">
          <color rgb="FFC0C2C4"/>
        </left>
        <right style="thin">
          <color rgb="FFC0C2C4"/>
        </right>
        <top style="thin">
          <color rgb="FFC0C2C4"/>
        </top>
        <bottom style="thin">
          <color rgb="FFC0C2C4"/>
        </bottom>
        <vertical/>
        <horizontal/>
      </border>
    </dxf>
    <dxf>
      <numFmt numFmtId="169" formatCode="0.0"/>
      <fill>
        <patternFill patternType="solid">
          <fgColor indexed="64"/>
          <bgColor rgb="FFE8E9E7"/>
        </patternFill>
      </fill>
      <alignment horizontal="right" vertical="bottom" textRotation="0" wrapText="0" indent="0" justifyLastLine="0" shrinkToFit="0" readingOrder="0"/>
      <border diagonalUp="0" diagonalDown="0">
        <left style="thin">
          <color rgb="FFC0C2C4"/>
        </left>
        <right style="thin">
          <color rgb="FFC0C2C4"/>
        </right>
        <top style="thin">
          <color rgb="FFC0C2C4"/>
        </top>
        <bottom style="thin">
          <color rgb="FFC0C2C4"/>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rgb="FFD5D6D4"/>
        </patternFill>
      </fill>
      <alignment horizontal="right" vertical="bottom" textRotation="0" wrapText="0" indent="0" justifyLastLine="0" shrinkToFit="0" readingOrder="0"/>
      <border diagonalUp="0" diagonalDown="0">
        <left style="thin">
          <color rgb="FFC0C2C4"/>
        </left>
        <right style="thin">
          <color rgb="FFC0C2C4"/>
        </right>
        <top style="thin">
          <color rgb="FFC0C2C4"/>
        </top>
        <bottom style="thin">
          <color rgb="FFC0C2C4"/>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rgb="FFD5D6D4"/>
        </patternFill>
      </fill>
      <border diagonalUp="0" diagonalDown="0">
        <left style="thin">
          <color rgb="FFC0C2C4"/>
        </left>
        <right style="thin">
          <color rgb="FFC0C2C4"/>
        </right>
        <top style="thin">
          <color rgb="FFC0C2C4"/>
        </top>
        <bottom style="thin">
          <color rgb="FFC0C2C4"/>
        </bottom>
        <vertical/>
        <horizontal/>
      </border>
    </dxf>
    <dxf>
      <border outline="0">
        <top style="thin">
          <color theme="3" tint="0.59996337778862885"/>
        </top>
      </border>
    </dxf>
    <dxf>
      <fill>
        <patternFill patternType="solid">
          <fgColor indexed="64"/>
          <bgColor rgb="FFE8E9E7"/>
        </patternFill>
      </fill>
      <alignment horizontal="right" vertical="bottom" textRotation="0" wrapText="0" indent="0" justifyLastLine="0" shrinkToFit="0" readingOrder="0"/>
    </dxf>
    <dxf>
      <border outline="0">
        <bottom style="thick">
          <color rgb="FFFCBA5C"/>
        </bottom>
      </border>
    </dxf>
    <dxf>
      <font>
        <b/>
        <i val="0"/>
        <strike val="0"/>
        <condense val="0"/>
        <extend val="0"/>
        <outline val="0"/>
        <shadow val="0"/>
        <u val="none"/>
        <vertAlign val="baseline"/>
        <sz val="11"/>
        <color auto="1"/>
        <name val="Calibri"/>
        <family val="2"/>
        <scheme val="minor"/>
      </font>
      <fill>
        <patternFill patternType="solid">
          <fgColor indexed="64"/>
          <bgColor rgb="FFE8E8E8"/>
        </patternFill>
      </fill>
      <alignment horizontal="left" vertical="bottom" textRotation="0" wrapText="0" indent="0" justifyLastLine="0" shrinkToFit="0" readingOrder="0"/>
      <border diagonalUp="0" diagonalDown="0" outline="0">
        <left style="thin">
          <color theme="3" tint="0.59996337778862885"/>
        </left>
        <right style="thin">
          <color theme="3" tint="0.59996337778862885"/>
        </right>
        <top/>
        <bottom/>
      </border>
    </dxf>
    <dxf>
      <font>
        <b val="0"/>
        <i val="0"/>
        <strike val="0"/>
        <condense val="0"/>
        <extend val="0"/>
        <outline val="0"/>
        <shadow val="0"/>
        <u val="none"/>
        <vertAlign val="baseline"/>
        <sz val="11"/>
        <color theme="1"/>
        <name val="Calibri"/>
        <family val="2"/>
        <scheme val="minor"/>
      </font>
      <numFmt numFmtId="2" formatCode="0.00"/>
      <fill>
        <patternFill patternType="solid">
          <fgColor indexed="64"/>
          <bgColor rgb="FFDADBD9"/>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E8E9E7"/>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E8E9E7"/>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E8E9E7"/>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E8E9E7"/>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E8E9E7"/>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E8E9E7"/>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E8E9E7"/>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167" formatCode="#,##0_ ;\-#,##0\ "/>
      <fill>
        <patternFill patternType="solid">
          <fgColor indexed="64"/>
          <bgColor rgb="FFE8E9E7"/>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i val="0"/>
        <strike val="0"/>
        <condense val="0"/>
        <extend val="0"/>
        <outline val="0"/>
        <shadow val="0"/>
        <u val="none"/>
        <vertAlign val="baseline"/>
        <sz val="11"/>
        <color theme="1"/>
        <name val="Calibri"/>
        <family val="2"/>
        <scheme val="minor"/>
      </font>
      <numFmt numFmtId="2" formatCode="0.00"/>
      <fill>
        <patternFill patternType="solid">
          <fgColor indexed="64"/>
          <bgColor rgb="FFDADBD9"/>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rgb="FFD5D6D4"/>
        </patternFill>
      </fill>
      <border diagonalUp="0" diagonalDown="0">
        <left style="thin">
          <color rgb="FFC0C2C4"/>
        </left>
        <right/>
        <top style="thin">
          <color rgb="FFC0C2C4"/>
        </top>
        <bottom/>
        <vertical/>
        <horizontal/>
      </border>
    </dxf>
    <dxf>
      <border outline="0">
        <bottom style="thin">
          <color rgb="FFC0C2C4"/>
        </bottom>
      </border>
    </dxf>
    <dxf>
      <font>
        <b val="0"/>
        <i val="0"/>
        <strike val="0"/>
        <condense val="0"/>
        <extend val="0"/>
        <outline val="0"/>
        <shadow val="0"/>
        <u val="none"/>
        <vertAlign val="baseline"/>
        <sz val="11"/>
        <color theme="1"/>
        <name val="Calibri"/>
        <family val="2"/>
        <scheme val="minor"/>
      </font>
      <fill>
        <patternFill patternType="solid">
          <fgColor indexed="64"/>
          <bgColor rgb="FFE8E9E7"/>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rgb="FFE8E8E8"/>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right" vertical="bottom" textRotation="0" wrapText="0" indent="0" justifyLastLine="0" shrinkToFit="0" readingOrder="0"/>
      <border diagonalUp="0" diagonalDown="0">
        <left style="thin">
          <color theme="2" tint="-9.9948118533890809E-2"/>
        </left>
        <right style="thin">
          <color rgb="FFC0C2C4"/>
        </right>
        <top style="thin">
          <color theme="2" tint="-9.9948118533890809E-2"/>
        </top>
        <bottom/>
        <vertical/>
        <horizontal/>
      </border>
    </dxf>
    <dxf>
      <numFmt numFmtId="164" formatCode="_-* #,##0_-;\-* #,##0_-;_-* &quot;-&quot;??_-;_-@_-"/>
      <fill>
        <patternFill patternType="solid">
          <fgColor indexed="64"/>
          <bgColor rgb="FFE8E9E7"/>
        </patternFill>
      </fill>
      <border diagonalUp="0" diagonalDown="0">
        <left style="thin">
          <color theme="2" tint="-9.9948118533890809E-2"/>
        </left>
        <right/>
        <top style="thin">
          <color theme="2" tint="-9.9948118533890809E-2"/>
        </top>
        <bottom/>
        <vertical/>
        <horizontal/>
      </border>
    </dxf>
    <dxf>
      <numFmt numFmtId="166" formatCode="_-* #,##0.0_-;\-* #,##0.0_-;_-* &quot;-&quot;??_-;_-@_-"/>
      <fill>
        <patternFill patternType="solid">
          <fgColor indexed="64"/>
          <bgColor rgb="FFE8E9E7"/>
        </patternFill>
      </fill>
      <border diagonalUp="0" diagonalDown="0">
        <left style="thin">
          <color rgb="FFC0C2C4"/>
        </left>
        <right/>
        <top style="thin">
          <color rgb="FFC0C2C4"/>
        </top>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rgb="FFDADBD9"/>
        </patternFill>
      </fill>
      <alignment horizontal="right" vertical="bottom" textRotation="0" wrapText="0" indent="0" justifyLastLine="0" shrinkToFit="0" readingOrder="0"/>
      <border diagonalUp="0" diagonalDown="0">
        <left style="thin">
          <color theme="2" tint="-9.9948118533890809E-2"/>
        </left>
        <right/>
        <top style="thin">
          <color theme="2" tint="-9.9948118533890809E-2"/>
        </top>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rgb="FFD5D6D4"/>
        </patternFill>
      </fill>
      <border diagonalUp="0" diagonalDown="0">
        <left style="thin">
          <color rgb="FFC0C2C4"/>
        </left>
        <right/>
        <top style="thin">
          <color theme="2" tint="-9.9948118533890809E-2"/>
        </top>
        <bottom/>
        <vertical/>
        <horizontal/>
      </border>
    </dxf>
    <dxf>
      <font>
        <b/>
        <i val="0"/>
        <strike val="0"/>
        <condense val="0"/>
        <extend val="0"/>
        <outline val="0"/>
        <shadow val="0"/>
        <u val="none"/>
        <vertAlign val="baseline"/>
        <sz val="11"/>
        <color auto="1"/>
        <name val="Calibri"/>
        <family val="2"/>
        <scheme val="minor"/>
      </font>
      <fill>
        <patternFill patternType="solid">
          <fgColor indexed="64"/>
          <bgColor rgb="FFE8E8E8"/>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E8E9E7"/>
        </patternFill>
      </fill>
      <border diagonalUp="0" diagonalDown="0">
        <left style="thin">
          <color rgb="FFC0C2C4"/>
        </left>
        <right/>
        <top style="thin">
          <color rgb="FFC0C2C4"/>
        </top>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rgb="FFDADBD9"/>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rgb="FFD5D6D4"/>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border outline="0">
        <bottom style="thin">
          <color rgb="FFC0C2C4"/>
        </bottom>
      </border>
    </dxf>
    <dxf>
      <font>
        <b val="0"/>
        <i val="0"/>
        <strike val="0"/>
        <condense val="0"/>
        <extend val="0"/>
        <outline val="0"/>
        <shadow val="0"/>
        <u val="none"/>
        <vertAlign val="baseline"/>
        <sz val="11"/>
        <color theme="1"/>
        <name val="Calibri"/>
        <family val="2"/>
        <scheme val="minor"/>
      </font>
      <fill>
        <patternFill patternType="solid">
          <fgColor indexed="64"/>
          <bgColor rgb="FFE8E9E7"/>
        </patternFill>
      </fill>
      <alignment horizontal="general" vertical="bottom" textRotation="0" wrapText="0" indent="0" justifyLastLine="0" shrinkToFit="0" readingOrder="0"/>
      <border diagonalUp="0" diagonalDown="0">
        <left style="thin">
          <color rgb="FFC0C2C4"/>
        </left>
        <right style="thin">
          <color rgb="FFC0C2C4"/>
        </right>
        <top style="thin">
          <color rgb="FFC0C2C4"/>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E8E9E7"/>
        </patternFill>
      </fill>
      <alignment horizontal="general" vertical="bottom" textRotation="0" wrapText="0" indent="0" justifyLastLine="0" shrinkToFit="0" readingOrder="0"/>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169" formatCode="0.0"/>
      <fill>
        <patternFill patternType="solid">
          <fgColor indexed="64"/>
          <bgColor rgb="FFE8E9E7"/>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i val="0"/>
        <strike val="0"/>
        <condense val="0"/>
        <extend val="0"/>
        <outline val="0"/>
        <shadow val="0"/>
        <u val="none"/>
        <vertAlign val="baseline"/>
        <sz val="11"/>
        <color theme="1"/>
        <name val="Calibri"/>
        <family val="2"/>
        <scheme val="minor"/>
      </font>
      <numFmt numFmtId="1" formatCode="0"/>
      <fill>
        <patternFill patternType="solid">
          <fgColor indexed="64"/>
          <bgColor rgb="FFD5D6D4"/>
        </patternFill>
      </fill>
      <border diagonalUp="0" diagonalDown="0">
        <left style="thin">
          <color rgb="FFC0C2C4"/>
        </left>
        <right/>
        <top style="thin">
          <color rgb="FFC0C2C4"/>
        </top>
        <bottom style="thin">
          <color rgb="FFC0C2C4"/>
        </bottom>
        <vertical/>
        <horizontal/>
      </border>
    </dxf>
    <dxf>
      <font>
        <b/>
        <i val="0"/>
        <strike val="0"/>
        <condense val="0"/>
        <extend val="0"/>
        <outline val="0"/>
        <shadow val="0"/>
        <u val="none"/>
        <vertAlign val="baseline"/>
        <sz val="11"/>
        <color auto="1"/>
        <name val="Calibri"/>
        <family val="2"/>
        <scheme val="minor"/>
      </font>
      <fill>
        <patternFill patternType="solid">
          <fgColor indexed="64"/>
          <bgColor rgb="FFE8E8E8"/>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DADBD9"/>
        </patternFill>
      </fill>
      <border diagonalUp="0" diagonalDown="0">
        <left style="thin">
          <color rgb="FFC0C2C4"/>
        </left>
        <right style="thin">
          <color rgb="FFC0C2C4"/>
        </right>
        <top style="thin">
          <color rgb="FFC0C2C4"/>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E8E9E7"/>
        </patternFill>
      </fill>
      <border diagonalUp="0" diagonalDown="0">
        <left style="thin">
          <color rgb="FFC0C2C4"/>
        </left>
        <right/>
        <top style="thin">
          <color rgb="FFC0C2C4"/>
        </top>
        <bottom/>
        <vertical/>
        <horizontal/>
      </border>
    </dxf>
    <dxf>
      <font>
        <b/>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rgb="FFD5D6D4"/>
        </patternFill>
      </fill>
      <border diagonalUp="0" diagonalDown="0">
        <left style="thin">
          <color rgb="FFC0C2C4"/>
        </left>
        <right/>
        <top style="thin">
          <color rgb="FFC0C2C4"/>
        </top>
        <bottom/>
        <vertical/>
        <horizontal/>
      </border>
    </dxf>
    <dxf>
      <border outline="0">
        <bottom style="thin">
          <color rgb="FFC0C2C4"/>
        </bottom>
      </border>
    </dxf>
    <dxf>
      <font>
        <b/>
        <i val="0"/>
        <strike val="0"/>
        <condense val="0"/>
        <extend val="0"/>
        <outline val="0"/>
        <shadow val="0"/>
        <u val="none"/>
        <vertAlign val="baseline"/>
        <sz val="11"/>
        <color auto="1"/>
        <name val="Calibri"/>
        <family val="2"/>
        <scheme val="minor"/>
      </font>
      <fill>
        <patternFill patternType="solid">
          <fgColor indexed="64"/>
          <bgColor rgb="FFE8E8E8"/>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2" formatCode="0.00"/>
      <fill>
        <patternFill patternType="solid">
          <fgColor indexed="64"/>
          <bgColor theme="3" tint="0.79998168889431442"/>
        </patternFill>
      </fill>
      <alignment horizontal="right" vertical="bottom" textRotation="0" wrapText="0" indent="0" justifyLastLine="0" shrinkToFit="0" readingOrder="0"/>
      <border diagonalUp="0" diagonalDown="0">
        <left style="thin">
          <color rgb="FFC0C2C4"/>
        </left>
        <right style="thin">
          <color rgb="FFC0C2C4"/>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solid">
          <fgColor indexed="64"/>
          <bgColor rgb="FFE8E9E7"/>
        </patternFill>
      </fill>
      <alignment horizontal="right" vertical="bottom" textRotation="0" wrapText="0" indent="0" justifyLastLine="0" shrinkToFit="0" readingOrder="0"/>
      <border diagonalUp="0" diagonalDown="0">
        <left style="thin">
          <color rgb="FFC0C2C4"/>
        </left>
        <right style="thin">
          <color rgb="FFC0C2C4"/>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solid">
          <fgColor indexed="64"/>
          <bgColor rgb="FFE8E9E7"/>
        </patternFill>
      </fill>
      <alignment horizontal="right" vertical="bottom" textRotation="0" wrapText="0" indent="0" justifyLastLine="0" shrinkToFit="0" readingOrder="0"/>
      <border diagonalUp="0" diagonalDown="0">
        <left style="thin">
          <color rgb="FFC0C2C4"/>
        </left>
        <right style="thin">
          <color rgb="FFC0C2C4"/>
        </right>
        <top style="thin">
          <color rgb="FFC0C2C4"/>
        </top>
        <bottom style="thin">
          <color rgb="FFC0C2C4"/>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rgb="FFD5D6D4"/>
        </patternFill>
      </fill>
      <alignment horizontal="right" vertical="bottom" textRotation="0" wrapText="0" indent="0" justifyLastLine="0" shrinkToFit="0" readingOrder="0"/>
      <border diagonalUp="0" diagonalDown="0">
        <left style="thin">
          <color rgb="FFC0C2C4"/>
        </left>
        <right style="thin">
          <color rgb="FFC0C2C4"/>
        </right>
        <top style="thin">
          <color rgb="FFC0C2C4"/>
        </top>
        <bottom style="thin">
          <color rgb="FFC0C2C4"/>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rgb="FFD5D6D4"/>
        </patternFill>
      </fill>
      <border diagonalUp="0" diagonalDown="0">
        <left style="thin">
          <color rgb="FFC0C2C4"/>
        </left>
        <right style="thin">
          <color rgb="FFC0C2C4"/>
        </right>
        <top style="thin">
          <color rgb="FFC0C2C4"/>
        </top>
        <bottom style="thin">
          <color rgb="FFC0C2C4"/>
        </bottom>
        <vertical/>
        <horizontal/>
      </border>
    </dxf>
    <dxf>
      <border outline="0">
        <top style="thin">
          <color theme="3" tint="0.59996337778862885"/>
        </top>
      </border>
    </dxf>
    <dxf>
      <border outline="0">
        <bottom style="thick">
          <color rgb="FFFCBA5C"/>
        </bottom>
      </border>
    </dxf>
    <dxf>
      <font>
        <b/>
        <i val="0"/>
        <strike val="0"/>
        <condense val="0"/>
        <extend val="0"/>
        <outline val="0"/>
        <shadow val="0"/>
        <u val="none"/>
        <vertAlign val="baseline"/>
        <sz val="11"/>
        <color auto="1"/>
        <name val="Calibri"/>
        <family val="2"/>
        <scheme val="minor"/>
      </font>
      <fill>
        <patternFill patternType="solid">
          <fgColor indexed="64"/>
          <bgColor rgb="FFE8E8E8"/>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9" formatCode="0.0"/>
      <fill>
        <patternFill patternType="solid">
          <fgColor indexed="64"/>
          <bgColor rgb="FFE8E9E7"/>
        </patternFill>
      </fill>
      <border diagonalUp="0" diagonalDown="0">
        <left style="thin">
          <color rgb="FFC0C2C4"/>
        </left>
        <right style="thin">
          <color rgb="FFC0C2C4"/>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minor"/>
      </font>
      <numFmt numFmtId="169" formatCode="0.0"/>
      <fill>
        <patternFill patternType="solid">
          <fgColor indexed="64"/>
          <bgColor rgb="FFE8E9E7"/>
        </patternFill>
      </fill>
      <border diagonalUp="0" diagonalDown="0">
        <left style="thin">
          <color rgb="FFC0C2C4"/>
        </left>
        <right style="thin">
          <color rgb="FFC0C2C4"/>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minor"/>
      </font>
      <numFmt numFmtId="169" formatCode="0.0"/>
      <fill>
        <patternFill patternType="solid">
          <fgColor indexed="64"/>
          <bgColor rgb="FFE8E9E7"/>
        </patternFill>
      </fill>
      <border diagonalUp="0" diagonalDown="0">
        <left style="thin">
          <color rgb="FFC0C2C4"/>
        </left>
        <right style="thin">
          <color rgb="FFC0C2C4"/>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minor"/>
      </font>
      <numFmt numFmtId="169" formatCode="0.0"/>
      <fill>
        <patternFill patternType="solid">
          <fgColor indexed="64"/>
          <bgColor rgb="FFE8E9E7"/>
        </patternFill>
      </fill>
      <border diagonalUp="0" diagonalDown="0">
        <left style="thin">
          <color rgb="FFC0C2C4"/>
        </left>
        <right style="thin">
          <color rgb="FFC0C2C4"/>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minor"/>
      </font>
      <numFmt numFmtId="169" formatCode="0.0"/>
      <fill>
        <patternFill patternType="solid">
          <fgColor indexed="64"/>
          <bgColor rgb="FFE8E9E7"/>
        </patternFill>
      </fill>
      <border diagonalUp="0" diagonalDown="0">
        <left style="thin">
          <color rgb="FFC0C2C4"/>
        </left>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minor"/>
      </font>
      <numFmt numFmtId="169" formatCode="0.0"/>
      <fill>
        <patternFill patternType="solid">
          <fgColor indexed="64"/>
          <bgColor rgb="FFE8E9E7"/>
        </patternFill>
      </fill>
      <border diagonalUp="0" diagonalDown="0">
        <left style="thin">
          <color rgb="FFC0C2C4"/>
        </left>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minor"/>
      </font>
      <numFmt numFmtId="169" formatCode="0.0"/>
      <fill>
        <patternFill patternType="solid">
          <fgColor indexed="64"/>
          <bgColor rgb="FFE8E9E7"/>
        </patternFill>
      </fill>
      <border diagonalUp="0" diagonalDown="0">
        <left style="thin">
          <color rgb="FFC0C2C4"/>
        </left>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minor"/>
      </font>
      <numFmt numFmtId="169" formatCode="0.0"/>
      <fill>
        <patternFill patternType="solid">
          <fgColor indexed="64"/>
          <bgColor rgb="FFE8E9E7"/>
        </patternFill>
      </fill>
      <border diagonalUp="0" diagonalDown="0">
        <left style="thin">
          <color rgb="FFC0C2C4"/>
        </left>
        <right/>
        <top style="thin">
          <color rgb="FFC0C2C4"/>
        </top>
        <bottom style="thin">
          <color rgb="FFC0C2C4"/>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rgb="FFDADBD9"/>
        </patternFill>
      </fill>
      <alignment horizontal="right" vertical="bottom" textRotation="0" wrapText="0" indent="0" justifyLastLine="0" shrinkToFit="0" readingOrder="0"/>
      <border diagonalUp="0" diagonalDown="0">
        <left style="thin">
          <color rgb="FFC0C2C4"/>
        </left>
        <right/>
        <top style="thin">
          <color rgb="FFC0C2C4"/>
        </top>
        <bottom style="thin">
          <color rgb="FFC0C2C4"/>
        </bottom>
        <vertical/>
        <horizontal/>
      </border>
    </dxf>
    <dxf>
      <font>
        <b/>
        <i val="0"/>
        <strike val="0"/>
        <condense val="0"/>
        <extend val="0"/>
        <outline val="0"/>
        <shadow val="0"/>
        <u val="none"/>
        <vertAlign val="baseline"/>
        <sz val="11"/>
        <color theme="1"/>
        <name val="Calibri"/>
        <family val="2"/>
        <scheme val="none"/>
      </font>
      <fill>
        <patternFill patternType="solid">
          <fgColor indexed="64"/>
          <bgColor rgb="FFD5D6D4"/>
        </patternFill>
      </fill>
      <border diagonalUp="0" diagonalDown="0">
        <left style="thin">
          <color rgb="FFC0C2C4"/>
        </left>
        <right style="thin">
          <color rgb="FFC0C2C4"/>
        </right>
        <top style="thin">
          <color rgb="FFC0C2C4"/>
        </top>
        <bottom style="thin">
          <color rgb="FFC0C2C4"/>
        </bottom>
        <vertical/>
        <horizontal/>
      </border>
    </dxf>
    <dxf>
      <border outline="0">
        <bottom style="thin">
          <color rgb="FFC0C2C4"/>
        </bottom>
      </border>
    </dxf>
    <dxf>
      <font>
        <b val="0"/>
        <i val="0"/>
        <strike val="0"/>
        <condense val="0"/>
        <extend val="0"/>
        <outline val="0"/>
        <shadow val="0"/>
        <u val="none"/>
        <vertAlign val="baseline"/>
        <sz val="11"/>
        <color theme="1"/>
        <name val="Calibri"/>
        <family val="2"/>
        <scheme val="minor"/>
      </font>
      <fill>
        <patternFill patternType="solid">
          <fgColor indexed="64"/>
          <bgColor rgb="FFE8E9E7"/>
        </patternFill>
      </fill>
    </dxf>
    <dxf>
      <font>
        <b/>
        <i val="0"/>
        <strike val="0"/>
        <condense val="0"/>
        <extend val="0"/>
        <outline val="0"/>
        <shadow val="0"/>
        <u val="none"/>
        <vertAlign val="baseline"/>
        <sz val="11"/>
        <color auto="1"/>
        <name val="Calibri"/>
        <family val="2"/>
        <scheme val="minor"/>
      </font>
      <numFmt numFmtId="22" formatCode="mmm\-yy"/>
      <fill>
        <patternFill patternType="solid">
          <fgColor indexed="64"/>
          <bgColor rgb="FFE8E8E8"/>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3" tint="0.79998168889431442"/>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i val="0"/>
        <strike val="0"/>
        <condense val="0"/>
        <extend val="0"/>
        <outline val="0"/>
        <shadow val="0"/>
        <u val="none"/>
        <vertAlign val="baseline"/>
        <sz val="11"/>
        <color auto="1"/>
        <name val="Calibri"/>
        <family val="2"/>
        <scheme val="minor"/>
      </font>
      <numFmt numFmtId="3" formatCode="#,##0"/>
      <fill>
        <patternFill patternType="solid">
          <fgColor indexed="64"/>
          <bgColor theme="3" tint="0.79998168889431442"/>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i val="0"/>
        <strike val="0"/>
        <condense val="0"/>
        <extend val="0"/>
        <outline val="0"/>
        <shadow val="0"/>
        <u val="none"/>
        <vertAlign val="baseline"/>
        <sz val="11"/>
        <color theme="1"/>
        <name val="Calibri"/>
        <family val="2"/>
        <scheme val="none"/>
      </font>
      <fill>
        <patternFill patternType="solid">
          <fgColor indexed="64"/>
          <bgColor theme="3" tint="0.79998168889431442"/>
        </patternFill>
      </fill>
      <border diagonalUp="0" diagonalDown="0">
        <left style="thin">
          <color rgb="FFC0C2C4"/>
        </left>
        <right/>
        <top style="thin">
          <color rgb="FFC0C2C4"/>
        </top>
        <bottom/>
        <vertical/>
        <horizontal/>
      </border>
    </dxf>
    <dxf>
      <border outline="0">
        <bottom style="thin">
          <color rgb="FFC0C2C4"/>
        </bottom>
      </border>
    </dxf>
    <dxf>
      <font>
        <b val="0"/>
        <i val="0"/>
        <strike val="0"/>
        <condense val="0"/>
        <extend val="0"/>
        <outline val="0"/>
        <shadow val="0"/>
        <u val="none"/>
        <vertAlign val="baseline"/>
        <sz val="11"/>
        <color theme="1"/>
        <name val="Calibri"/>
        <family val="2"/>
        <scheme val="minor"/>
      </font>
      <fill>
        <patternFill patternType="solid">
          <fgColor indexed="64"/>
          <bgColor rgb="FFE8E9E7"/>
        </patternFill>
      </fill>
    </dxf>
    <dxf>
      <font>
        <b/>
        <i val="0"/>
        <strike val="0"/>
        <condense val="0"/>
        <extend val="0"/>
        <outline val="0"/>
        <shadow val="0"/>
        <u val="none"/>
        <vertAlign val="baseline"/>
        <sz val="11"/>
        <color auto="1"/>
        <name val="Calibri"/>
        <family val="2"/>
        <scheme val="minor"/>
      </font>
      <fill>
        <patternFill patternType="solid">
          <fgColor indexed="64"/>
          <bgColor rgb="FFE8E8E8"/>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solid">
          <fgColor indexed="64"/>
          <bgColor rgb="FFDADBD9"/>
        </patternFill>
      </fill>
      <alignment horizontal="right" vertical="bottom" textRotation="0" wrapText="0" indent="0" justifyLastLine="0" shrinkToFit="0" readingOrder="0"/>
      <border diagonalUp="0" diagonalDown="0">
        <left style="thin">
          <color rgb="FFC0C2C4"/>
        </left>
        <right style="thin">
          <color rgb="FFC0C2C4"/>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none"/>
      </font>
      <numFmt numFmtId="3" formatCode="#,##0"/>
      <fill>
        <patternFill patternType="solid">
          <fgColor indexed="64"/>
          <bgColor rgb="FFDADBD9"/>
        </patternFill>
      </fill>
      <border diagonalUp="0" diagonalDown="0">
        <left style="thin">
          <color rgb="FFC0C2C4"/>
        </left>
        <right style="thin">
          <color rgb="FFC0C2C4"/>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none"/>
      </font>
      <numFmt numFmtId="3" formatCode="#,##0"/>
      <fill>
        <patternFill patternType="solid">
          <fgColor indexed="64"/>
          <bgColor rgb="FFE8E9E7"/>
        </patternFill>
      </fill>
      <border diagonalUp="0" diagonalDown="0">
        <left style="thin">
          <color rgb="FFC0C2C4"/>
        </left>
        <right style="thin">
          <color rgb="FFC0C2C4"/>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none"/>
      </font>
      <numFmt numFmtId="3" formatCode="#,##0"/>
      <fill>
        <patternFill patternType="solid">
          <fgColor indexed="64"/>
          <bgColor rgb="FFE8E9E7"/>
        </patternFill>
      </fill>
      <border diagonalUp="0" diagonalDown="0">
        <left style="thin">
          <color rgb="FFC0C2C4"/>
        </left>
        <right style="thin">
          <color rgb="FFC0C2C4"/>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none"/>
      </font>
      <numFmt numFmtId="3" formatCode="#,##0"/>
      <fill>
        <patternFill patternType="solid">
          <fgColor indexed="64"/>
          <bgColor rgb="FFE8E9E7"/>
        </patternFill>
      </fill>
      <border diagonalUp="0" diagonalDown="0">
        <left style="thin">
          <color rgb="FFC0C2C4"/>
        </left>
        <right style="thin">
          <color rgb="FFC0C2C4"/>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none"/>
      </font>
      <numFmt numFmtId="3" formatCode="#,##0"/>
      <fill>
        <patternFill patternType="solid">
          <fgColor indexed="64"/>
          <bgColor rgb="FFE8E9E7"/>
        </patternFill>
      </fill>
      <border diagonalUp="0" diagonalDown="0">
        <left style="thin">
          <color rgb="FFC0C2C4"/>
        </left>
        <right style="thin">
          <color rgb="FFC0C2C4"/>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none"/>
      </font>
      <numFmt numFmtId="3" formatCode="#,##0"/>
      <fill>
        <patternFill patternType="solid">
          <fgColor indexed="64"/>
          <bgColor rgb="FFE8E9E7"/>
        </patternFill>
      </fill>
      <border diagonalUp="0" diagonalDown="0">
        <left style="thin">
          <color rgb="FFC0C2C4"/>
        </left>
        <right style="thin">
          <color rgb="FFC0C2C4"/>
        </right>
        <top style="thin">
          <color rgb="FFC0C2C4"/>
        </top>
        <bottom style="thin">
          <color rgb="FFC0C2C4"/>
        </bottom>
        <vertical/>
        <horizontal/>
      </border>
    </dxf>
    <dxf>
      <font>
        <b/>
        <i val="0"/>
        <strike val="0"/>
        <condense val="0"/>
        <extend val="0"/>
        <outline val="0"/>
        <shadow val="0"/>
        <u val="none"/>
        <vertAlign val="baseline"/>
        <sz val="11"/>
        <color theme="1"/>
        <name val="Calibri"/>
        <family val="2"/>
        <scheme val="none"/>
      </font>
      <numFmt numFmtId="164" formatCode="_-* #,##0_-;\-* #,##0_-;_-* &quot;-&quot;??_-;_-@_-"/>
      <fill>
        <patternFill patternType="solid">
          <fgColor indexed="64"/>
          <bgColor rgb="FFDADBD9"/>
        </patternFill>
      </fill>
      <alignment horizontal="right" vertical="bottom" textRotation="0" wrapText="0" indent="0" justifyLastLine="0" shrinkToFit="0" readingOrder="0"/>
      <border diagonalUp="0" diagonalDown="0">
        <left style="thin">
          <color rgb="FFC0C2C4"/>
        </left>
        <right style="thin">
          <color rgb="FFC0C2C4"/>
        </right>
        <top style="thin">
          <color rgb="FFC0C2C4"/>
        </top>
        <bottom style="thin">
          <color rgb="FFC0C2C4"/>
        </bottom>
        <vertical/>
        <horizontal/>
      </border>
    </dxf>
    <dxf>
      <font>
        <b/>
        <i val="0"/>
        <strike val="0"/>
        <condense val="0"/>
        <extend val="0"/>
        <outline val="0"/>
        <shadow val="0"/>
        <u val="none"/>
        <vertAlign val="baseline"/>
        <sz val="11"/>
        <color theme="1"/>
        <name val="Calibri"/>
        <family val="2"/>
        <scheme val="none"/>
      </font>
      <numFmt numFmtId="0" formatCode="General"/>
      <fill>
        <patternFill patternType="solid">
          <fgColor indexed="64"/>
          <bgColor rgb="FFDADBD9"/>
        </patternFill>
      </fill>
      <alignment horizontal="right" vertical="bottom" textRotation="0" wrapText="0" indent="0" justifyLastLine="0" shrinkToFit="0" readingOrder="0"/>
      <border diagonalUp="0" diagonalDown="0">
        <left style="thin">
          <color rgb="FFC0C2C4"/>
        </left>
        <right style="thin">
          <color rgb="FFC0C2C4"/>
        </right>
        <top style="thin">
          <color rgb="FFC0C2C4"/>
        </top>
        <bottom style="thin">
          <color rgb="FFC0C2C4"/>
        </bottom>
        <vertical/>
        <horizontal/>
      </border>
    </dxf>
    <dxf>
      <border outline="0">
        <top style="thin">
          <color rgb="FFC0C2C4"/>
        </top>
      </border>
    </dxf>
    <dxf>
      <border outline="0">
        <top style="thin">
          <color theme="0" tint="-4.9989318521683403E-2"/>
        </top>
        <bottom style="thin">
          <color rgb="FFC0C2C4"/>
        </bottom>
      </border>
    </dxf>
    <dxf>
      <font>
        <b val="0"/>
        <i val="0"/>
        <strike val="0"/>
        <condense val="0"/>
        <extend val="0"/>
        <outline val="0"/>
        <shadow val="0"/>
        <u val="none"/>
        <vertAlign val="baseline"/>
        <sz val="11"/>
        <color theme="1"/>
        <name val="Calibri"/>
        <family val="2"/>
        <scheme val="none"/>
      </font>
      <fill>
        <patternFill patternType="solid">
          <fgColor indexed="64"/>
          <bgColor rgb="FFE8E9E7"/>
        </patternFill>
      </fill>
    </dxf>
    <dxf>
      <border outline="0">
        <bottom style="thick">
          <color rgb="FFFCBA5C"/>
        </bottom>
      </border>
    </dxf>
    <dxf>
      <font>
        <b/>
        <i val="0"/>
        <strike val="0"/>
        <condense val="0"/>
        <extend val="0"/>
        <outline val="0"/>
        <shadow val="0"/>
        <u val="none"/>
        <vertAlign val="baseline"/>
        <sz val="11"/>
        <color auto="1"/>
        <name val="Calibri"/>
        <family val="2"/>
        <scheme val="none"/>
      </font>
      <fill>
        <patternFill patternType="solid">
          <fgColor indexed="64"/>
          <bgColor rgb="FFE8E8E8"/>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DADBD9"/>
        </patternFill>
      </fill>
      <alignment horizontal="center" vertical="bottom" textRotation="0" wrapText="0" indent="0" justifyLastLine="0" shrinkToFit="0" readingOrder="0"/>
      <border diagonalUp="0" diagonalDown="0">
        <left style="thin">
          <color rgb="FFC0C2C4"/>
        </left>
        <right style="thin">
          <color rgb="FFC0C2C4"/>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rgb="FFDADBD9"/>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i val="0"/>
        <strike val="0"/>
        <condense val="0"/>
        <extend val="0"/>
        <outline val="0"/>
        <shadow val="0"/>
        <u val="none"/>
        <vertAlign val="baseline"/>
        <sz val="11"/>
        <color theme="1"/>
        <name val="Calibri"/>
        <family val="2"/>
        <scheme val="none"/>
      </font>
      <fill>
        <patternFill patternType="solid">
          <fgColor indexed="64"/>
          <bgColor rgb="FFD5D6D4"/>
        </patternFill>
      </fill>
      <border diagonalUp="0" diagonalDown="0">
        <left style="thin">
          <color rgb="FFC0C2C4"/>
        </left>
        <right/>
        <top style="thin">
          <color rgb="FFC0C2C4"/>
        </top>
        <bottom/>
        <vertical/>
        <horizontal/>
      </border>
    </dxf>
    <dxf>
      <border outline="0">
        <bottom style="thin">
          <color rgb="FFC0C2C4"/>
        </bottom>
      </border>
    </dxf>
    <dxf>
      <font>
        <b val="0"/>
        <i val="0"/>
        <strike val="0"/>
        <condense val="0"/>
        <extend val="0"/>
        <outline val="0"/>
        <shadow val="0"/>
        <u val="none"/>
        <vertAlign val="baseline"/>
        <sz val="11"/>
        <color theme="1"/>
        <name val="Calibri"/>
        <family val="2"/>
        <scheme val="minor"/>
      </font>
      <fill>
        <patternFill patternType="solid">
          <fgColor indexed="64"/>
          <bgColor rgb="FFE8E9E7"/>
        </patternFill>
      </fill>
    </dxf>
    <dxf>
      <font>
        <b/>
        <i val="0"/>
        <strike val="0"/>
        <condense val="0"/>
        <extend val="0"/>
        <outline val="0"/>
        <shadow val="0"/>
        <u val="none"/>
        <vertAlign val="baseline"/>
        <sz val="11"/>
        <color auto="1"/>
        <name val="Calibri"/>
        <family val="2"/>
        <scheme val="minor"/>
      </font>
      <fill>
        <patternFill patternType="solid">
          <fgColor indexed="64"/>
          <bgColor rgb="FFE8E8E8"/>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9" formatCode="0.0"/>
      <fill>
        <patternFill patternType="solid">
          <fgColor indexed="64"/>
          <bgColor rgb="FFE8E9E7"/>
        </patternFill>
      </fill>
      <border diagonalUp="0" diagonalDown="0">
        <left style="thin">
          <color rgb="FFC0C2C4"/>
        </left>
        <right style="thin">
          <color rgb="FFC0C2C4"/>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minor"/>
      </font>
      <numFmt numFmtId="169" formatCode="0.0"/>
      <fill>
        <patternFill patternType="solid">
          <fgColor indexed="64"/>
          <bgColor rgb="FFE8E9E7"/>
        </patternFill>
      </fill>
      <border diagonalUp="0" diagonalDown="0">
        <left style="thin">
          <color rgb="FFC0C2C4"/>
        </left>
        <right style="thin">
          <color rgb="FFC0C2C4"/>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minor"/>
      </font>
      <numFmt numFmtId="169" formatCode="0.0"/>
      <fill>
        <patternFill patternType="solid">
          <fgColor indexed="64"/>
          <bgColor rgb="FFE8E9E7"/>
        </patternFill>
      </fill>
      <border diagonalUp="0" diagonalDown="0">
        <left style="thin">
          <color rgb="FFC0C2C4"/>
        </left>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minor"/>
      </font>
      <numFmt numFmtId="169" formatCode="0.0"/>
      <fill>
        <patternFill patternType="solid">
          <fgColor indexed="64"/>
          <bgColor rgb="FFE8E9E7"/>
        </patternFill>
      </fill>
      <border diagonalUp="0" diagonalDown="0">
        <left style="thin">
          <color rgb="FFC0C2C4"/>
        </left>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minor"/>
      </font>
      <numFmt numFmtId="169" formatCode="0.0"/>
      <fill>
        <patternFill patternType="solid">
          <fgColor indexed="64"/>
          <bgColor rgb="FFE8E9E7"/>
        </patternFill>
      </fill>
      <border diagonalUp="0" diagonalDown="0">
        <left style="thin">
          <color rgb="FFC0C2C4"/>
        </left>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minor"/>
      </font>
      <numFmt numFmtId="169" formatCode="0.0"/>
      <fill>
        <patternFill patternType="solid">
          <fgColor indexed="64"/>
          <bgColor rgb="FFE8E9E7"/>
        </patternFill>
      </fill>
      <border diagonalUp="0" diagonalDown="0">
        <left style="thin">
          <color rgb="FFC0C2C4"/>
        </left>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minor"/>
      </font>
      <numFmt numFmtId="169" formatCode="0.0"/>
      <fill>
        <patternFill patternType="solid">
          <fgColor indexed="64"/>
          <bgColor rgb="FFE8E9E7"/>
        </patternFill>
      </fill>
      <border diagonalUp="0" diagonalDown="0">
        <left style="thin">
          <color rgb="FFC0C2C4"/>
        </left>
        <right/>
        <top style="thin">
          <color rgb="FFC0C2C4"/>
        </top>
        <bottom style="thin">
          <color rgb="FFC0C2C4"/>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rgb="FFDADBD9"/>
        </patternFill>
      </fill>
      <alignment horizontal="right" vertical="bottom" textRotation="0" wrapText="0" indent="0" justifyLastLine="0" shrinkToFit="0" readingOrder="0"/>
      <border diagonalUp="0" diagonalDown="0">
        <left style="thin">
          <color rgb="FFC0C2C4"/>
        </left>
        <right/>
        <top style="thin">
          <color rgb="FFC0C2C4"/>
        </top>
        <bottom style="thin">
          <color rgb="FFC0C2C4"/>
        </bottom>
        <vertical/>
        <horizontal/>
      </border>
    </dxf>
    <dxf>
      <font>
        <b/>
        <i val="0"/>
        <strike val="0"/>
        <condense val="0"/>
        <extend val="0"/>
        <outline val="0"/>
        <shadow val="0"/>
        <u val="none"/>
        <vertAlign val="baseline"/>
        <sz val="11"/>
        <color theme="1"/>
        <name val="Calibri"/>
        <family val="2"/>
        <scheme val="none"/>
      </font>
      <fill>
        <patternFill patternType="solid">
          <fgColor indexed="64"/>
          <bgColor rgb="FFD5D6D4"/>
        </patternFill>
      </fill>
      <border diagonalUp="0" diagonalDown="0">
        <left style="thin">
          <color rgb="FFC0C2C4"/>
        </left>
        <right style="thin">
          <color rgb="FFC0C2C4"/>
        </right>
        <top style="thin">
          <color rgb="FFC0C2C4"/>
        </top>
        <bottom style="thin">
          <color rgb="FFC0C2C4"/>
        </bottom>
        <vertical/>
        <horizontal/>
      </border>
    </dxf>
    <dxf>
      <border outline="0">
        <bottom style="thin">
          <color rgb="FFC0C2C4"/>
        </bottom>
      </border>
    </dxf>
    <dxf>
      <font>
        <b val="0"/>
        <i val="0"/>
        <strike val="0"/>
        <condense val="0"/>
        <extend val="0"/>
        <outline val="0"/>
        <shadow val="0"/>
        <u val="none"/>
        <vertAlign val="baseline"/>
        <sz val="11"/>
        <color theme="1"/>
        <name val="Calibri"/>
        <family val="2"/>
        <scheme val="minor"/>
      </font>
      <fill>
        <patternFill patternType="solid">
          <fgColor indexed="64"/>
          <bgColor rgb="FFE8E9E7"/>
        </patternFill>
      </fill>
    </dxf>
    <dxf>
      <font>
        <b/>
        <i val="0"/>
        <strike val="0"/>
        <condense val="0"/>
        <extend val="0"/>
        <outline val="0"/>
        <shadow val="0"/>
        <u val="none"/>
        <vertAlign val="baseline"/>
        <sz val="11"/>
        <color auto="1"/>
        <name val="Calibri"/>
        <family val="2"/>
        <scheme val="minor"/>
      </font>
      <numFmt numFmtId="22" formatCode="mmm\-yy"/>
      <fill>
        <patternFill patternType="solid">
          <fgColor indexed="64"/>
          <bgColor rgb="FFE8E8E8"/>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rgb="FFDADBD9"/>
        </patternFill>
      </fill>
      <alignment horizontal="right" vertical="bottom" textRotation="0" wrapText="0" indent="0" justifyLastLine="0" shrinkToFit="0" readingOrder="0"/>
      <border diagonalUp="0" diagonalDown="0">
        <left style="thin">
          <color rgb="FFC0C2C4"/>
        </left>
        <right style="thin">
          <color rgb="FFC0C2C4"/>
        </right>
        <top style="thin">
          <color rgb="FFC0C2C4"/>
        </top>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i val="0"/>
        <strike val="0"/>
        <condense val="0"/>
        <extend val="0"/>
        <outline val="0"/>
        <shadow val="0"/>
        <u val="none"/>
        <vertAlign val="baseline"/>
        <sz val="11"/>
        <color auto="1"/>
        <name val="Calibri"/>
        <family val="2"/>
        <scheme val="minor"/>
      </font>
      <numFmt numFmtId="164" formatCode="_-* #,##0_-;\-* #,##0_-;_-* &quot;-&quot;??_-;_-@_-"/>
      <fill>
        <patternFill patternType="solid">
          <fgColor indexed="64"/>
          <bgColor rgb="FFDADBD9"/>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rgb="FFD5D6D4"/>
        </patternFill>
      </fill>
      <border diagonalUp="0" diagonalDown="0">
        <left style="thin">
          <color rgb="FFC0C2C4"/>
        </left>
        <right/>
        <top style="thin">
          <color rgb="FFC0C2C4"/>
        </top>
        <bottom/>
        <vertical/>
        <horizontal/>
      </border>
    </dxf>
    <dxf>
      <border outline="0">
        <bottom style="thin">
          <color rgb="FFC0C2C4"/>
        </bottom>
      </border>
    </dxf>
    <dxf>
      <font>
        <b val="0"/>
        <i val="0"/>
        <strike val="0"/>
        <condense val="0"/>
        <extend val="0"/>
        <outline val="0"/>
        <shadow val="0"/>
        <u val="none"/>
        <vertAlign val="baseline"/>
        <sz val="11"/>
        <color auto="1"/>
        <name val="Calibri"/>
        <family val="2"/>
        <scheme val="minor"/>
      </font>
      <fill>
        <patternFill patternType="solid">
          <fgColor indexed="64"/>
          <bgColor rgb="FFE8E9E7"/>
        </patternFill>
      </fill>
    </dxf>
    <dxf>
      <font>
        <b/>
        <i val="0"/>
        <strike val="0"/>
        <condense val="0"/>
        <extend val="0"/>
        <outline val="0"/>
        <shadow val="0"/>
        <u val="none"/>
        <vertAlign val="baseline"/>
        <sz val="11"/>
        <color auto="1"/>
        <name val="Calibri"/>
        <family val="2"/>
        <scheme val="minor"/>
      </font>
      <numFmt numFmtId="22" formatCode="mmm\-yy"/>
      <fill>
        <patternFill patternType="solid">
          <fgColor indexed="64"/>
          <bgColor rgb="FFE8E8E8"/>
        </patternFill>
      </fill>
      <alignment horizontal="left" vertical="bottom"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border diagonalUp="0" diagonalDown="0" outline="0">
        <left style="thin">
          <color rgb="FFC0C2C4"/>
        </left>
        <right style="thin">
          <color theme="3" tint="0.59996337778862885"/>
        </right>
        <top style="thin">
          <color rgb="FFC0C2C4"/>
        </top>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alignment horizontal="right" vertical="bottom" textRotation="0" wrapText="0" indent="0" justifyLastLine="0" shrinkToFit="0" readingOrder="0"/>
      <border diagonalUp="0" diagonalDown="0" outline="0">
        <left style="thin">
          <color rgb="FFC0C2C4"/>
        </left>
        <right/>
        <top style="thin">
          <color rgb="FFC0C2C4"/>
        </top>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right" vertical="bottom" textRotation="0" wrapText="0" indent="0" justifyLastLine="0" shrinkToFit="0" readingOrder="0"/>
      <border diagonalUp="0" diagonalDown="0" outline="0">
        <left style="thin">
          <color rgb="FFC0C2C4"/>
        </left>
        <right/>
        <top style="thin">
          <color rgb="FFC0C2C4"/>
        </top>
        <bottom/>
      </border>
    </dxf>
    <dxf>
      <border outline="0">
        <right style="thin">
          <color theme="3" tint="0.59996337778862885"/>
        </right>
      </border>
    </dxf>
    <dxf>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DADBD9"/>
        </patternFill>
      </fill>
      <alignment horizontal="right" vertical="bottom" textRotation="0" wrapText="0" indent="0" justifyLastLine="0" shrinkToFit="0" readingOrder="0"/>
      <border diagonalUp="0" diagonalDown="0">
        <left style="thin">
          <color rgb="FFC0C2C4"/>
        </left>
        <right style="thin">
          <color rgb="FFC0C2C4"/>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i val="0"/>
        <strike val="0"/>
        <condense val="0"/>
        <extend val="0"/>
        <outline val="0"/>
        <shadow val="0"/>
        <u val="none"/>
        <vertAlign val="baseline"/>
        <sz val="11"/>
        <color auto="1"/>
        <name val="Calibri"/>
        <family val="2"/>
        <scheme val="minor"/>
      </font>
      <fill>
        <patternFill patternType="solid">
          <fgColor indexed="64"/>
          <bgColor rgb="FFDADBD9"/>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i val="0"/>
        <strike val="0"/>
        <condense val="0"/>
        <extend val="0"/>
        <outline val="0"/>
        <shadow val="0"/>
        <u val="none"/>
        <vertAlign val="baseline"/>
        <sz val="11"/>
        <color theme="1"/>
        <name val="Calibri"/>
        <family val="2"/>
        <scheme val="none"/>
      </font>
      <fill>
        <patternFill patternType="solid">
          <fgColor indexed="64"/>
          <bgColor rgb="FFD5D6D4"/>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border outline="0">
        <bottom style="thin">
          <color rgb="FFC0C2C4"/>
        </bottom>
      </border>
    </dxf>
    <dxf>
      <font>
        <b val="0"/>
        <i val="0"/>
        <strike val="0"/>
        <condense val="0"/>
        <extend val="0"/>
        <outline val="0"/>
        <shadow val="0"/>
        <u val="none"/>
        <vertAlign val="baseline"/>
        <sz val="11"/>
        <color theme="1"/>
        <name val="Calibri"/>
        <family val="2"/>
        <scheme val="minor"/>
      </font>
      <fill>
        <patternFill patternType="solid">
          <fgColor indexed="64"/>
          <bgColor rgb="FFE8E9E7"/>
        </patternFill>
      </fill>
    </dxf>
    <dxf>
      <font>
        <b/>
        <i val="0"/>
        <strike val="0"/>
        <condense val="0"/>
        <extend val="0"/>
        <outline val="0"/>
        <shadow val="0"/>
        <u val="none"/>
        <vertAlign val="baseline"/>
        <sz val="11"/>
        <color auto="1"/>
        <name val="Calibri"/>
        <family val="2"/>
        <scheme val="minor"/>
      </font>
      <fill>
        <patternFill patternType="solid">
          <fgColor indexed="64"/>
          <bgColor rgb="FFE8E8E8"/>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rgb="FFE8E9E7"/>
        </patternFill>
      </fill>
      <border diagonalUp="0" diagonalDown="0">
        <left style="thin">
          <color rgb="FFC0C2C4"/>
        </left>
        <right style="thin">
          <color rgb="FFC0C2C4"/>
        </right>
        <top style="thin">
          <color rgb="FFC0C2C4"/>
        </top>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rgb="FFE8E9E7"/>
        </patternFill>
      </fill>
      <border diagonalUp="0" diagonalDown="0">
        <left style="thin">
          <color rgb="FFC0C2C4"/>
        </left>
        <right/>
        <top style="thin">
          <color rgb="FFC0C2C4"/>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E8E9E7"/>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i val="0"/>
        <strike val="0"/>
        <condense val="0"/>
        <extend val="0"/>
        <outline val="0"/>
        <shadow val="0"/>
        <u val="none"/>
        <vertAlign val="baseline"/>
        <sz val="11"/>
        <color theme="1"/>
        <name val="Calibri"/>
        <family val="2"/>
        <scheme val="minor"/>
      </font>
      <numFmt numFmtId="3" formatCode="#,##0"/>
      <fill>
        <patternFill patternType="solid">
          <fgColor indexed="64"/>
          <bgColor theme="3" tint="0.79998168889431442"/>
        </patternFill>
      </fill>
      <alignment horizontal="right" vertical="bottom" textRotation="0" wrapText="0" indent="0" justifyLastLine="0" shrinkToFit="0" readingOrder="0"/>
      <border diagonalUp="0" diagonalDown="0">
        <left style="thin">
          <color rgb="FFC0C2C4"/>
        </left>
        <right/>
        <top style="thin">
          <color rgb="FFC0C2C4"/>
        </top>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rgb="FFD5D6D4"/>
        </patternFill>
      </fill>
      <border diagonalUp="0" diagonalDown="0">
        <left style="thin">
          <color rgb="FFC0C2C4"/>
        </left>
        <right/>
        <top style="thin">
          <color rgb="FFC0C2C4"/>
        </top>
        <bottom/>
        <vertical/>
        <horizontal/>
      </border>
    </dxf>
    <dxf>
      <border outline="0">
        <bottom style="thin">
          <color rgb="FFC0C2C4"/>
        </bottom>
      </border>
    </dxf>
    <dxf>
      <font>
        <b val="0"/>
        <i val="0"/>
        <strike val="0"/>
        <condense val="0"/>
        <extend val="0"/>
        <outline val="0"/>
        <shadow val="0"/>
        <u val="none"/>
        <vertAlign val="baseline"/>
        <sz val="11"/>
        <color auto="1"/>
        <name val="Calibri"/>
        <family val="2"/>
        <scheme val="minor"/>
      </font>
      <fill>
        <patternFill patternType="solid">
          <fgColor indexed="64"/>
          <bgColor rgb="FFE8E9E7"/>
        </patternFill>
      </fill>
    </dxf>
    <dxf>
      <font>
        <b/>
        <i val="0"/>
        <strike val="0"/>
        <condense val="0"/>
        <extend val="0"/>
        <outline val="0"/>
        <shadow val="0"/>
        <u val="none"/>
        <vertAlign val="baseline"/>
        <sz val="11"/>
        <color auto="1"/>
        <name val="Calibri"/>
        <family val="2"/>
        <scheme val="minor"/>
      </font>
      <fill>
        <patternFill patternType="solid">
          <fgColor indexed="64"/>
          <bgColor rgb="FFE8E8E8"/>
        </patternFill>
      </fill>
      <alignment horizontal="left" vertical="bottom" textRotation="0" wrapText="0" indent="0" justifyLastLine="0" shrinkToFit="0" readingOrder="0"/>
    </dxf>
    <dxf>
      <fill>
        <patternFill patternType="none">
          <fgColor indexed="64"/>
          <bgColor auto="1"/>
        </patternFill>
      </fill>
    </dxf>
    <dxf>
      <numFmt numFmtId="19" formatCode="d/mm/yyyy"/>
      <fill>
        <patternFill patternType="none">
          <fgColor indexed="64"/>
          <bgColor auto="1"/>
        </patternFill>
      </fill>
    </dxf>
    <dxf>
      <fill>
        <patternFill patternType="none">
          <fgColor indexed="64"/>
          <bgColor auto="1"/>
        </patternFill>
      </fill>
    </dxf>
    <dxf>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b/>
      </font>
      <fill>
        <patternFill patternType="none">
          <fgColor indexed="64"/>
          <bgColor auto="1"/>
        </patternFill>
      </fill>
    </dxf>
    <dxf>
      <fill>
        <patternFill patternType="none">
          <fgColor indexed="64"/>
          <bgColor auto="1"/>
        </patternFill>
      </fill>
    </dxf>
    <dxf>
      <font>
        <b/>
        <strike val="0"/>
        <outline val="0"/>
        <shadow val="0"/>
        <u val="none"/>
        <vertAlign val="baseline"/>
        <sz val="11"/>
        <color auto="1"/>
        <name val="Calibri"/>
        <family val="2"/>
        <scheme val="minor"/>
      </font>
      <fill>
        <patternFill patternType="none">
          <fgColor indexed="64"/>
          <bgColor auto="1"/>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bgColor rgb="FFD5D6D4"/>
        </patternFill>
      </fill>
    </dxf>
    <dxf>
      <font>
        <b/>
        <i val="0"/>
        <color rgb="FFFFFFFF"/>
      </font>
      <fill>
        <patternFill>
          <bgColor rgb="FFE8E8E8"/>
        </patternFill>
      </fill>
      <border diagonalUp="0" diagonalDown="0">
        <left/>
        <right/>
        <top/>
        <bottom style="thick">
          <color rgb="FFFCBA5C"/>
        </bottom>
        <vertical/>
        <horizontal/>
      </border>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bgColor rgb="FFD5D6D4"/>
        </patternFill>
      </fill>
    </dxf>
    <dxf>
      <font>
        <b/>
        <i val="0"/>
        <color rgb="FFFFFFFF"/>
      </font>
      <fill>
        <patternFill>
          <bgColor rgb="FFE8E8E8"/>
        </patternFill>
      </fill>
      <border diagonalUp="0" diagonalDown="0">
        <left/>
        <right/>
        <top/>
        <bottom style="thick">
          <color rgb="FFFCBA5C"/>
        </bottom>
        <vertical/>
        <horizontal/>
      </border>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bgColor rgb="FFD5D6D4"/>
        </patternFill>
      </fill>
    </dxf>
    <dxf>
      <font>
        <b/>
        <i val="0"/>
        <color rgb="FFFFFFFF"/>
      </font>
      <fill>
        <patternFill>
          <bgColor rgb="FFE8E8E8"/>
        </patternFill>
      </fill>
      <border diagonalUp="0" diagonalDown="0">
        <left/>
        <right/>
        <top/>
        <bottom style="thick">
          <color rgb="FFFCBA5C"/>
        </bottom>
        <vertical/>
        <horizontal/>
      </border>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bgColor rgb="FFD5D6D4"/>
        </patternFill>
      </fill>
    </dxf>
    <dxf>
      <font>
        <b/>
        <i val="0"/>
      </font>
    </dxf>
    <dxf>
      <font>
        <b/>
        <i val="0"/>
        <color rgb="FFFFFFFF"/>
      </font>
      <fill>
        <patternFill>
          <bgColor rgb="FFE8E8E8"/>
        </patternFill>
      </fill>
      <border diagonalUp="0" diagonalDown="0">
        <left/>
        <right/>
        <top/>
        <bottom style="thick">
          <color rgb="FFFCBA5C"/>
        </bottom>
        <vertical/>
        <horizontal/>
      </border>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bgColor rgb="FFD5D6D4"/>
        </patternFill>
      </fill>
    </dxf>
    <dxf>
      <font>
        <b/>
        <i val="0"/>
        <color rgb="FFFFFFFF"/>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patternType="solid">
          <fgColor auto="1"/>
          <bgColor theme="1" tint="0.499984740745262"/>
        </patternFill>
      </fill>
    </dxf>
    <dxf>
      <font>
        <b/>
        <i val="0"/>
        <color rgb="FFFFFFFF"/>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0" defaultTableStyle="TableStyleMedium2" defaultPivotStyle="PivotStyleLight16">
    <tableStyle name="CER Table" pivot="0" count="0" xr9:uid="{3531A67F-0286-43EE-8FEC-100D079CB5E5}"/>
    <tableStyle name="CER Table 2" pivot="0" count="4" xr9:uid="{B4E835D4-F028-46C0-915C-A906F8D53DC2}">
      <tableStyleElement type="wholeTable" dxfId="235"/>
      <tableStyleElement type="headerRow" dxfId="234"/>
      <tableStyleElement type="firstColumn" dxfId="233"/>
      <tableStyleElement type="firstRowStripe" dxfId="232"/>
    </tableStyle>
    <tableStyle name="CER Table 3" pivot="0" count="4" xr9:uid="{3D29F7E7-5202-453A-A691-17EF7B1F0419}">
      <tableStyleElement type="wholeTable" dxfId="231"/>
      <tableStyleElement type="headerRow" dxfId="230"/>
      <tableStyleElement type="firstColumn" dxfId="229"/>
      <tableStyleElement type="firstRowStripe" dxfId="228"/>
    </tableStyle>
    <tableStyle name="CER Table 4" pivot="0" count="5" xr9:uid="{DEB70C48-CDC3-4CCB-B7CA-42E53A04C1F0}">
      <tableStyleElement type="wholeTable" dxfId="227"/>
      <tableStyleElement type="headerRow" dxfId="226"/>
      <tableStyleElement type="totalRow" dxfId="225"/>
      <tableStyleElement type="firstColumn" dxfId="224"/>
      <tableStyleElement type="firstRowStripe" dxfId="223"/>
    </tableStyle>
    <tableStyle name="CER Table 4 2" pivot="0" count="4" xr9:uid="{C1F1136F-36A0-4DF4-A0FF-254B70DF0DE7}">
      <tableStyleElement type="wholeTable" dxfId="222"/>
      <tableStyleElement type="headerRow" dxfId="221"/>
      <tableStyleElement type="firstColumn" dxfId="220"/>
      <tableStyleElement type="firstRowStripe" dxfId="219"/>
    </tableStyle>
    <tableStyle name="CER Table 4 3" pivot="0" count="4" xr9:uid="{76A2A0E8-0C65-478D-BD14-EF767FFD7CF7}">
      <tableStyleElement type="wholeTable" dxfId="218"/>
      <tableStyleElement type="headerRow" dxfId="217"/>
      <tableStyleElement type="firstColumn" dxfId="216"/>
      <tableStyleElement type="firstRowStripe" dxfId="215"/>
    </tableStyle>
    <tableStyle name="CER Table 4 4" pivot="0" count="4" xr9:uid="{34524375-1169-4D33-9165-862ACE6CE686}">
      <tableStyleElement type="wholeTable" dxfId="214"/>
      <tableStyleElement type="headerRow" dxfId="213"/>
      <tableStyleElement type="firstColumn" dxfId="212"/>
      <tableStyleElement type="firstRowStripe" dxfId="211"/>
    </tableStyle>
    <tableStyle name="CER Table 5" pivot="0" count="4" xr9:uid="{C98BE682-C5C4-43B8-8205-F82DDC7A7EEC}">
      <tableStyleElement type="wholeTable" dxfId="210"/>
      <tableStyleElement type="headerRow" dxfId="209"/>
      <tableStyleElement type="firstColumn" dxfId="208"/>
      <tableStyleElement type="firstRowStripe" dxfId="207"/>
    </tableStyle>
    <tableStyle name="CER Table 6" pivot="0" count="4" xr9:uid="{2DAC8F69-924E-4F5D-B471-A76199D863C0}">
      <tableStyleElement type="wholeTable" dxfId="206"/>
      <tableStyleElement type="headerRow" dxfId="205"/>
      <tableStyleElement type="firstColumn" dxfId="204"/>
      <tableStyleElement type="firstRowStripe" dxfId="203"/>
    </tableStyle>
    <tableStyle name="Invisible" pivot="0" table="0" count="0" xr9:uid="{36317CC7-EBB0-4B7F-A0D2-D0ACD1E55212}"/>
  </tableStyles>
  <colors>
    <mruColors>
      <color rgb="FFC9EFEA"/>
      <color rgb="FF96E0D7"/>
      <color rgb="FFC0E4DD"/>
      <color rgb="FFDADBD9"/>
      <color rgb="FF005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0.xml.rels><?xml version="1.0" encoding="UTF-8" standalone="yes"?>
<Relationships xmlns="http://schemas.openxmlformats.org/package/2006/relationships"><Relationship Id="rId2" Type="http://schemas.openxmlformats.org/officeDocument/2006/relationships/image" Target="../media/image18.svg"/><Relationship Id="rId1" Type="http://schemas.openxmlformats.org/officeDocument/2006/relationships/image" Target="../media/image1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2.svg"/><Relationship Id="rId1" Type="http://schemas.openxmlformats.org/officeDocument/2006/relationships/image" Target="../media/image2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5.svg"/><Relationship Id="rId1" Type="http://schemas.openxmlformats.org/officeDocument/2006/relationships/image" Target="../media/image2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7.svg"/><Relationship Id="rId1" Type="http://schemas.openxmlformats.org/officeDocument/2006/relationships/image" Target="../media/image26.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9.svg"/><Relationship Id="rId1" Type="http://schemas.openxmlformats.org/officeDocument/2006/relationships/image" Target="../media/image28.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0.png"/></Relationships>
</file>

<file path=xl/drawings/_rels/drawing19.xml.rels><?xml version="1.0" encoding="UTF-8" standalone="yes"?>
<Relationships xmlns="http://schemas.openxmlformats.org/package/2006/relationships"><Relationship Id="rId2" Type="http://schemas.openxmlformats.org/officeDocument/2006/relationships/image" Target="../media/image32.svg"/><Relationship Id="rId1" Type="http://schemas.openxmlformats.org/officeDocument/2006/relationships/image" Target="../media/image3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4.svg"/><Relationship Id="rId1" Type="http://schemas.openxmlformats.org/officeDocument/2006/relationships/image" Target="../media/image33.png"/></Relationships>
</file>

<file path=xl/drawings/_rels/drawing21.xml.rels><?xml version="1.0" encoding="UTF-8" standalone="yes"?>
<Relationships xmlns="http://schemas.openxmlformats.org/package/2006/relationships"><Relationship Id="rId2" Type="http://schemas.openxmlformats.org/officeDocument/2006/relationships/image" Target="../media/image36.svg"/><Relationship Id="rId1" Type="http://schemas.openxmlformats.org/officeDocument/2006/relationships/image" Target="../media/image35.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7.png"/></Relationships>
</file>

<file path=xl/drawings/_rels/drawing23.xml.rels><?xml version="1.0" encoding="UTF-8" standalone="yes"?>
<Relationships xmlns="http://schemas.openxmlformats.org/package/2006/relationships"><Relationship Id="rId2" Type="http://schemas.openxmlformats.org/officeDocument/2006/relationships/image" Target="../media/image39.svg"/><Relationship Id="rId1" Type="http://schemas.openxmlformats.org/officeDocument/2006/relationships/image" Target="../media/image38.png"/></Relationships>
</file>

<file path=xl/drawings/_rels/drawing24.xml.rels><?xml version="1.0" encoding="UTF-8" standalone="yes"?>
<Relationships xmlns="http://schemas.openxmlformats.org/package/2006/relationships"><Relationship Id="rId2" Type="http://schemas.openxmlformats.org/officeDocument/2006/relationships/image" Target="../media/image41.svg"/><Relationship Id="rId1" Type="http://schemas.openxmlformats.org/officeDocument/2006/relationships/image" Target="../media/image40.png"/></Relationships>
</file>

<file path=xl/drawings/_rels/drawing25.xml.rels><?xml version="1.0" encoding="UTF-8" standalone="yes"?>
<Relationships xmlns="http://schemas.openxmlformats.org/package/2006/relationships"><Relationship Id="rId2" Type="http://schemas.openxmlformats.org/officeDocument/2006/relationships/image" Target="../media/image43.svg"/><Relationship Id="rId1" Type="http://schemas.openxmlformats.org/officeDocument/2006/relationships/image" Target="../media/image4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9.svg"/><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svg"/><Relationship Id="rId1" Type="http://schemas.openxmlformats.org/officeDocument/2006/relationships/image" Target="../media/image10.png"/><Relationship Id="rId4" Type="http://schemas.openxmlformats.org/officeDocument/2006/relationships/image" Target="../media/image13.svg"/></Relationships>
</file>

<file path=xl/drawings/_rels/drawing8.xml.rels><?xml version="1.0" encoding="UTF-8" standalone="yes"?>
<Relationships xmlns="http://schemas.openxmlformats.org/package/2006/relationships"><Relationship Id="rId2" Type="http://schemas.openxmlformats.org/officeDocument/2006/relationships/image" Target="../media/image15.svg"/><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0</xdr:col>
      <xdr:colOff>606425</xdr:colOff>
      <xdr:row>2</xdr:row>
      <xdr:rowOff>95249</xdr:rowOff>
    </xdr:from>
    <xdr:to>
      <xdr:col>9</xdr:col>
      <xdr:colOff>428625</xdr:colOff>
      <xdr:row>19</xdr:row>
      <xdr:rowOff>123825</xdr:rowOff>
    </xdr:to>
    <xdr:sp macro="" textlink="">
      <xdr:nvSpPr>
        <xdr:cNvPr id="3" name="Rectangle 1">
          <a:extLst>
            <a:ext uri="{FF2B5EF4-FFF2-40B4-BE49-F238E27FC236}">
              <a16:creationId xmlns:a16="http://schemas.microsoft.com/office/drawing/2014/main" id="{00000000-0008-0000-0000-000002000000}"/>
            </a:ext>
          </a:extLst>
        </xdr:cNvPr>
        <xdr:cNvSpPr/>
      </xdr:nvSpPr>
      <xdr:spPr>
        <a:xfrm>
          <a:off x="606425" y="387349"/>
          <a:ext cx="5308600" cy="2511426"/>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100" i="1">
              <a:solidFill>
                <a:sysClr val="windowText" lastClr="000000"/>
              </a:solidFill>
              <a:effectLst/>
              <a:latin typeface="Calibri" panose="020F0502020204030204" pitchFamily="34" charset="0"/>
              <a:ea typeface="+mn-ea"/>
              <a:cs typeface="Calibri" panose="020F0502020204030204" pitchFamily="34" charset="0"/>
            </a:rPr>
            <a:t>The Clean Energy Regulator consents to the data in this workbook, that is generated from its sources, being used if it is attributed appropriately as a source of that data. Attribution cannot be done in any way that suggests that the Clean Energy Regulator endorses you or your use of the data. </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 </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Clean Energy Regulator material (including but not limited to data and images) is used 'as supplied' provided it has not been modified or transformed in any way. This should be referenced as follows, </a:t>
          </a:r>
          <a:r>
            <a:rPr lang="en-US" sz="1100" b="1" i="1">
              <a:solidFill>
                <a:sysClr val="windowText" lastClr="000000"/>
              </a:solidFill>
              <a:effectLst/>
              <a:latin typeface="Calibri" panose="020F0502020204030204" pitchFamily="34" charset="0"/>
              <a:ea typeface="+mn-ea"/>
              <a:cs typeface="Calibri" panose="020F0502020204030204" pitchFamily="34" charset="0"/>
            </a:rPr>
            <a:t>Source: Clean Energy Regulator</a:t>
          </a:r>
          <a:r>
            <a:rPr lang="en-US" sz="1100" i="1">
              <a:solidFill>
                <a:sysClr val="windowText" lastClr="000000"/>
              </a:solidFill>
              <a:effectLst/>
              <a:latin typeface="Calibri" panose="020F0502020204030204" pitchFamily="34" charset="0"/>
              <a:ea typeface="+mn-ea"/>
              <a:cs typeface="Calibri" panose="020F0502020204030204" pitchFamily="34" charset="0"/>
            </a:rPr>
            <a:t>.</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 </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Clean Energy Regulator material that has been modified or transformed is considered derivative (this includes changing graphing or tabular data, calculating percentage changes or deriving new statistics). This should be referenced as follows</a:t>
          </a:r>
          <a:r>
            <a:rPr lang="en-US" sz="1100" b="1" i="1">
              <a:solidFill>
                <a:sysClr val="windowText" lastClr="000000"/>
              </a:solidFill>
              <a:effectLst/>
              <a:latin typeface="Calibri" panose="020F0502020204030204" pitchFamily="34" charset="0"/>
              <a:ea typeface="+mn-ea"/>
              <a:cs typeface="Calibri" panose="020F0502020204030204" pitchFamily="34" charset="0"/>
            </a:rPr>
            <a:t>, Based on Clean Energy Regulator data</a:t>
          </a:r>
          <a:r>
            <a:rPr lang="en-US" sz="1100" i="1">
              <a:solidFill>
                <a:sysClr val="windowText" lastClr="000000"/>
              </a:solidFill>
              <a:effectLst/>
              <a:latin typeface="Calibri" panose="020F0502020204030204" pitchFamily="34" charset="0"/>
              <a:ea typeface="+mn-ea"/>
              <a:cs typeface="Calibri" panose="020F0502020204030204" pitchFamily="34" charset="0"/>
            </a:rPr>
            <a:t>.</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pPr algn="l"/>
          <a:endParaRPr lang="en-AU"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200002</xdr:colOff>
      <xdr:row>24</xdr:row>
      <xdr:rowOff>142875</xdr:rowOff>
    </xdr:from>
    <xdr:to>
      <xdr:col>7</xdr:col>
      <xdr:colOff>266700</xdr:colOff>
      <xdr:row>48</xdr:row>
      <xdr:rowOff>124835</xdr:rowOff>
    </xdr:to>
    <xdr:pic>
      <xdr:nvPicPr>
        <xdr:cNvPr id="4" name="Picture 1">
          <a:extLst>
            <a:ext uri="{FF2B5EF4-FFF2-40B4-BE49-F238E27FC236}">
              <a16:creationId xmlns:a16="http://schemas.microsoft.com/office/drawing/2014/main" id="{F461C5D8-F468-AD11-5439-AF9AFABC13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200002" y="4562475"/>
          <a:ext cx="8839223" cy="43221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2</xdr:row>
      <xdr:rowOff>85725</xdr:rowOff>
    </xdr:from>
    <xdr:to>
      <xdr:col>14</xdr:col>
      <xdr:colOff>400322</xdr:colOff>
      <xdr:row>27</xdr:row>
      <xdr:rowOff>47888</xdr:rowOff>
    </xdr:to>
    <xdr:pic>
      <xdr:nvPicPr>
        <xdr:cNvPr id="4" name="Picture 1">
          <a:extLst>
            <a:ext uri="{FF2B5EF4-FFF2-40B4-BE49-F238E27FC236}">
              <a16:creationId xmlns:a16="http://schemas.microsoft.com/office/drawing/2014/main" id="{51D3DA9E-87C2-A6DD-8408-36EA7750F808}"/>
            </a:ext>
          </a:extLst>
        </xdr:cNvPr>
        <xdr:cNvPicPr>
          <a:picLocks noChangeAspect="1"/>
        </xdr:cNvPicPr>
      </xdr:nvPicPr>
      <xdr:blipFill>
        <a:blip xmlns:r="http://schemas.openxmlformats.org/officeDocument/2006/relationships" r:embed="rId1"/>
        <a:stretch>
          <a:fillRect/>
        </a:stretch>
      </xdr:blipFill>
      <xdr:spPr>
        <a:xfrm>
          <a:off x="66675" y="504825"/>
          <a:ext cx="9010922" cy="44960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34925</xdr:colOff>
      <xdr:row>25</xdr:row>
      <xdr:rowOff>15874</xdr:rowOff>
    </xdr:from>
    <xdr:to>
      <xdr:col>8</xdr:col>
      <xdr:colOff>548311</xdr:colOff>
      <xdr:row>47</xdr:row>
      <xdr:rowOff>774</xdr:rowOff>
    </xdr:to>
    <xdr:pic>
      <xdr:nvPicPr>
        <xdr:cNvPr id="27" name="Picture 7">
          <a:extLst>
            <a:ext uri="{FF2B5EF4-FFF2-40B4-BE49-F238E27FC236}">
              <a16:creationId xmlns:a16="http://schemas.microsoft.com/office/drawing/2014/main" id="{C94B7E12-92E9-E0C3-85EA-7A9B30F30DF3}"/>
            </a:ext>
          </a:extLst>
        </xdr:cNvPr>
        <xdr:cNvPicPr>
          <a:picLocks noChangeAspect="1"/>
        </xdr:cNvPicPr>
      </xdr:nvPicPr>
      <xdr:blipFill>
        <a:blip xmlns:r="http://schemas.openxmlformats.org/officeDocument/2006/relationships" r:embed="rId1"/>
        <a:stretch>
          <a:fillRect/>
        </a:stretch>
      </xdr:blipFill>
      <xdr:spPr>
        <a:xfrm>
          <a:off x="34925" y="4616449"/>
          <a:ext cx="8495336" cy="3960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349250</xdr:colOff>
      <xdr:row>26</xdr:row>
      <xdr:rowOff>46209</xdr:rowOff>
    </xdr:from>
    <xdr:to>
      <xdr:col>6</xdr:col>
      <xdr:colOff>1393453</xdr:colOff>
      <xdr:row>53</xdr:row>
      <xdr:rowOff>143218</xdr:rowOff>
    </xdr:to>
    <xdr:pic>
      <xdr:nvPicPr>
        <xdr:cNvPr id="2" name="Picture 5">
          <a:extLst>
            <a:ext uri="{FF2B5EF4-FFF2-40B4-BE49-F238E27FC236}">
              <a16:creationId xmlns:a16="http://schemas.microsoft.com/office/drawing/2014/main" id="{021D31BF-8330-4E93-7BBD-FB872078E9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349250" y="5081759"/>
          <a:ext cx="8903598" cy="497698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152400</xdr:colOff>
      <xdr:row>24</xdr:row>
      <xdr:rowOff>130175</xdr:rowOff>
    </xdr:from>
    <xdr:to>
      <xdr:col>7</xdr:col>
      <xdr:colOff>572026</xdr:colOff>
      <xdr:row>49</xdr:row>
      <xdr:rowOff>111134</xdr:rowOff>
    </xdr:to>
    <xdr:pic>
      <xdr:nvPicPr>
        <xdr:cNvPr id="22" name="Picture 4">
          <a:extLst>
            <a:ext uri="{FF2B5EF4-FFF2-40B4-BE49-F238E27FC236}">
              <a16:creationId xmlns:a16="http://schemas.microsoft.com/office/drawing/2014/main" id="{155CA5F3-B286-942F-974E-011B85919F37}"/>
            </a:ext>
          </a:extLst>
        </xdr:cNvPr>
        <xdr:cNvPicPr>
          <a:picLocks noChangeAspect="1"/>
        </xdr:cNvPicPr>
      </xdr:nvPicPr>
      <xdr:blipFill>
        <a:blip xmlns:r="http://schemas.openxmlformats.org/officeDocument/2006/relationships" r:embed="rId1"/>
        <a:stretch>
          <a:fillRect/>
        </a:stretch>
      </xdr:blipFill>
      <xdr:spPr>
        <a:xfrm>
          <a:off x="152400" y="4549775"/>
          <a:ext cx="9001651" cy="450533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114300</xdr:colOff>
      <xdr:row>37</xdr:row>
      <xdr:rowOff>64279</xdr:rowOff>
    </xdr:from>
    <xdr:to>
      <xdr:col>7</xdr:col>
      <xdr:colOff>377190</xdr:colOff>
      <xdr:row>61</xdr:row>
      <xdr:rowOff>54099</xdr:rowOff>
    </xdr:to>
    <xdr:pic>
      <xdr:nvPicPr>
        <xdr:cNvPr id="2" name="Picture 3">
          <a:extLst>
            <a:ext uri="{FF2B5EF4-FFF2-40B4-BE49-F238E27FC236}">
              <a16:creationId xmlns:a16="http://schemas.microsoft.com/office/drawing/2014/main" id="{DB961562-7292-40C1-EDEC-D04E76AEC0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114300" y="6836554"/>
          <a:ext cx="9324975" cy="433322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6474</xdr:colOff>
      <xdr:row>2</xdr:row>
      <xdr:rowOff>0</xdr:rowOff>
    </xdr:from>
    <xdr:to>
      <xdr:col>14</xdr:col>
      <xdr:colOff>323998</xdr:colOff>
      <xdr:row>26</xdr:row>
      <xdr:rowOff>158759</xdr:rowOff>
    </xdr:to>
    <xdr:pic>
      <xdr:nvPicPr>
        <xdr:cNvPr id="4" name="Picture 3">
          <a:extLst>
            <a:ext uri="{FF2B5EF4-FFF2-40B4-BE49-F238E27FC236}">
              <a16:creationId xmlns:a16="http://schemas.microsoft.com/office/drawing/2014/main" id="{7126F566-DDCD-7CA2-4AFD-F59284A72F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474" y="428625"/>
          <a:ext cx="8994799" cy="450215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19050</xdr:colOff>
      <xdr:row>14</xdr:row>
      <xdr:rowOff>19409</xdr:rowOff>
    </xdr:from>
    <xdr:to>
      <xdr:col>6</xdr:col>
      <xdr:colOff>311150</xdr:colOff>
      <xdr:row>37</xdr:row>
      <xdr:rowOff>117834</xdr:rowOff>
    </xdr:to>
    <xdr:pic>
      <xdr:nvPicPr>
        <xdr:cNvPr id="4" name="Picture 3">
          <a:extLst>
            <a:ext uri="{FF2B5EF4-FFF2-40B4-BE49-F238E27FC236}">
              <a16:creationId xmlns:a16="http://schemas.microsoft.com/office/drawing/2014/main" id="{9281D953-0CB3-6F8A-7B81-E529FA7F11AD}"/>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xdr:blipFill>
      <xdr:spPr>
        <a:xfrm>
          <a:off x="19050" y="2661009"/>
          <a:ext cx="8172450" cy="43338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142875</xdr:colOff>
      <xdr:row>16</xdr:row>
      <xdr:rowOff>114300</xdr:rowOff>
    </xdr:from>
    <xdr:to>
      <xdr:col>6</xdr:col>
      <xdr:colOff>173794</xdr:colOff>
      <xdr:row>38</xdr:row>
      <xdr:rowOff>92850</xdr:rowOff>
    </xdr:to>
    <xdr:pic>
      <xdr:nvPicPr>
        <xdr:cNvPr id="7" name="Picture 1">
          <a:extLst>
            <a:ext uri="{FF2B5EF4-FFF2-40B4-BE49-F238E27FC236}">
              <a16:creationId xmlns:a16="http://schemas.microsoft.com/office/drawing/2014/main" id="{1D86E2C1-75D0-494D-B3D9-7CAE133EE13C}"/>
            </a:ext>
          </a:extLst>
        </xdr:cNvPr>
        <xdr:cNvPicPr>
          <a:picLocks noChangeAspect="1"/>
        </xdr:cNvPicPr>
      </xdr:nvPicPr>
      <xdr:blipFill>
        <a:blip xmlns:r="http://schemas.openxmlformats.org/officeDocument/2006/relationships" r:embed="rId1"/>
        <a:stretch>
          <a:fillRect/>
        </a:stretch>
      </xdr:blipFill>
      <xdr:spPr>
        <a:xfrm>
          <a:off x="142875" y="3267075"/>
          <a:ext cx="7927144" cy="3960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53975</xdr:colOff>
      <xdr:row>3</xdr:row>
      <xdr:rowOff>6798</xdr:rowOff>
    </xdr:from>
    <xdr:to>
      <xdr:col>13</xdr:col>
      <xdr:colOff>324390</xdr:colOff>
      <xdr:row>24</xdr:row>
      <xdr:rowOff>51374</xdr:rowOff>
    </xdr:to>
    <xdr:pic>
      <xdr:nvPicPr>
        <xdr:cNvPr id="3" name="Picture 2">
          <a:extLst>
            <a:ext uri="{FF2B5EF4-FFF2-40B4-BE49-F238E27FC236}">
              <a16:creationId xmlns:a16="http://schemas.microsoft.com/office/drawing/2014/main" id="{99AE8C5D-980F-CE1C-F5CB-C8AAB00B85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53975" y="606873"/>
          <a:ext cx="8071390" cy="38545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68261</xdr:colOff>
      <xdr:row>24</xdr:row>
      <xdr:rowOff>134468</xdr:rowOff>
    </xdr:from>
    <xdr:to>
      <xdr:col>10</xdr:col>
      <xdr:colOff>150409</xdr:colOff>
      <xdr:row>48</xdr:row>
      <xdr:rowOff>10315</xdr:rowOff>
    </xdr:to>
    <xdr:pic>
      <xdr:nvPicPr>
        <xdr:cNvPr id="4" name="Picture 3">
          <a:extLst>
            <a:ext uri="{FF2B5EF4-FFF2-40B4-BE49-F238E27FC236}">
              <a16:creationId xmlns:a16="http://schemas.microsoft.com/office/drawing/2014/main" id="{31BD0B25-1F97-4364-70DC-80003338D0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8261" y="4554068"/>
          <a:ext cx="8787998" cy="460024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66476</xdr:colOff>
      <xdr:row>25</xdr:row>
      <xdr:rowOff>0</xdr:rowOff>
    </xdr:from>
    <xdr:to>
      <xdr:col>6</xdr:col>
      <xdr:colOff>1285078</xdr:colOff>
      <xdr:row>48</xdr:row>
      <xdr:rowOff>135628</xdr:rowOff>
    </xdr:to>
    <xdr:pic>
      <xdr:nvPicPr>
        <xdr:cNvPr id="4" name="Picture 3">
          <a:extLst>
            <a:ext uri="{FF2B5EF4-FFF2-40B4-BE49-F238E27FC236}">
              <a16:creationId xmlns:a16="http://schemas.microsoft.com/office/drawing/2014/main" id="{D92A792F-8FB3-D752-1A3D-F0FE3E5B9C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6476" y="4600575"/>
          <a:ext cx="8895752" cy="429805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120650</xdr:colOff>
      <xdr:row>25</xdr:row>
      <xdr:rowOff>139704</xdr:rowOff>
    </xdr:from>
    <xdr:to>
      <xdr:col>11</xdr:col>
      <xdr:colOff>288557</xdr:colOff>
      <xdr:row>49</xdr:row>
      <xdr:rowOff>71628</xdr:rowOff>
    </xdr:to>
    <xdr:pic>
      <xdr:nvPicPr>
        <xdr:cNvPr id="5" name="Picture 4">
          <a:extLst>
            <a:ext uri="{FF2B5EF4-FFF2-40B4-BE49-F238E27FC236}">
              <a16:creationId xmlns:a16="http://schemas.microsoft.com/office/drawing/2014/main" id="{D8217FD8-99F1-A4DB-AB93-7C1A9E6F46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120650" y="4740279"/>
          <a:ext cx="8930907" cy="427532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17</xdr:col>
      <xdr:colOff>149643</xdr:colOff>
      <xdr:row>51</xdr:row>
      <xdr:rowOff>124114</xdr:rowOff>
    </xdr:to>
    <xdr:pic>
      <xdr:nvPicPr>
        <xdr:cNvPr id="4" name="Picture 3">
          <a:extLst>
            <a:ext uri="{FF2B5EF4-FFF2-40B4-BE49-F238E27FC236}">
              <a16:creationId xmlns:a16="http://schemas.microsoft.com/office/drawing/2014/main" id="{C02E6486-BED5-CB2B-15A4-2FE05B5E9980}"/>
            </a:ext>
          </a:extLst>
        </xdr:cNvPr>
        <xdr:cNvPicPr>
          <a:picLocks noChangeAspect="1"/>
        </xdr:cNvPicPr>
      </xdr:nvPicPr>
      <xdr:blipFill>
        <a:blip xmlns:r="http://schemas.openxmlformats.org/officeDocument/2006/relationships" r:embed="rId1"/>
        <a:stretch>
          <a:fillRect/>
        </a:stretch>
      </xdr:blipFill>
      <xdr:spPr>
        <a:xfrm>
          <a:off x="0" y="4600575"/>
          <a:ext cx="10681118" cy="480406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76200</xdr:colOff>
      <xdr:row>24</xdr:row>
      <xdr:rowOff>67358</xdr:rowOff>
    </xdr:from>
    <xdr:to>
      <xdr:col>12</xdr:col>
      <xdr:colOff>331606</xdr:colOff>
      <xdr:row>48</xdr:row>
      <xdr:rowOff>66494</xdr:rowOff>
    </xdr:to>
    <xdr:pic>
      <xdr:nvPicPr>
        <xdr:cNvPr id="2" name="Picture 1">
          <a:extLst>
            <a:ext uri="{FF2B5EF4-FFF2-40B4-BE49-F238E27FC236}">
              <a16:creationId xmlns:a16="http://schemas.microsoft.com/office/drawing/2014/main" id="{6B0B5F1A-78E1-E6A9-B432-5AFCECC6B2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76200" y="4486958"/>
          <a:ext cx="8897756" cy="434571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164687</xdr:colOff>
      <xdr:row>54</xdr:row>
      <xdr:rowOff>57150</xdr:rowOff>
    </xdr:from>
    <xdr:to>
      <xdr:col>12</xdr:col>
      <xdr:colOff>583933</xdr:colOff>
      <xdr:row>79</xdr:row>
      <xdr:rowOff>150769</xdr:rowOff>
    </xdr:to>
    <xdr:pic>
      <xdr:nvPicPr>
        <xdr:cNvPr id="2" name="Picture 1">
          <a:extLst>
            <a:ext uri="{FF2B5EF4-FFF2-40B4-BE49-F238E27FC236}">
              <a16:creationId xmlns:a16="http://schemas.microsoft.com/office/drawing/2014/main" id="{87AED2B3-9E01-A064-FB6F-E84A18F3B9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164687" y="9925050"/>
          <a:ext cx="11002791" cy="461799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131800</xdr:colOff>
      <xdr:row>25</xdr:row>
      <xdr:rowOff>9525</xdr:rowOff>
    </xdr:from>
    <xdr:to>
      <xdr:col>10</xdr:col>
      <xdr:colOff>336184</xdr:colOff>
      <xdr:row>46</xdr:row>
      <xdr:rowOff>59134</xdr:rowOff>
    </xdr:to>
    <xdr:pic>
      <xdr:nvPicPr>
        <xdr:cNvPr id="3" name="Picture 2">
          <a:extLst>
            <a:ext uri="{FF2B5EF4-FFF2-40B4-BE49-F238E27FC236}">
              <a16:creationId xmlns:a16="http://schemas.microsoft.com/office/drawing/2014/main" id="{4A4A2C18-86A5-4956-9A98-8A0311738C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131800" y="4610100"/>
          <a:ext cx="7110009" cy="38500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95496</xdr:colOff>
      <xdr:row>3</xdr:row>
      <xdr:rowOff>0</xdr:rowOff>
    </xdr:from>
    <xdr:to>
      <xdr:col>8</xdr:col>
      <xdr:colOff>641630</xdr:colOff>
      <xdr:row>27</xdr:row>
      <xdr:rowOff>162188</xdr:rowOff>
    </xdr:to>
    <xdr:pic>
      <xdr:nvPicPr>
        <xdr:cNvPr id="9" name="Picture 4">
          <a:extLst>
            <a:ext uri="{FF2B5EF4-FFF2-40B4-BE49-F238E27FC236}">
              <a16:creationId xmlns:a16="http://schemas.microsoft.com/office/drawing/2014/main" id="{95287485-A709-F924-EC46-E48837E4F6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95496" y="600075"/>
          <a:ext cx="8851934" cy="45055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230166</xdr:colOff>
      <xdr:row>24</xdr:row>
      <xdr:rowOff>171757</xdr:rowOff>
    </xdr:from>
    <xdr:to>
      <xdr:col>7</xdr:col>
      <xdr:colOff>355988</xdr:colOff>
      <xdr:row>45</xdr:row>
      <xdr:rowOff>47625</xdr:rowOff>
    </xdr:to>
    <xdr:pic>
      <xdr:nvPicPr>
        <xdr:cNvPr id="2" name="Picture 1">
          <a:extLst>
            <a:ext uri="{FF2B5EF4-FFF2-40B4-BE49-F238E27FC236}">
              <a16:creationId xmlns:a16="http://schemas.microsoft.com/office/drawing/2014/main" id="{0BFA1E40-8DF7-F578-2713-B44B6343AD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230166" y="4810432"/>
          <a:ext cx="7441022" cy="38763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17</xdr:row>
      <xdr:rowOff>177800</xdr:rowOff>
    </xdr:from>
    <xdr:to>
      <xdr:col>8</xdr:col>
      <xdr:colOff>351778</xdr:colOff>
      <xdr:row>40</xdr:row>
      <xdr:rowOff>36162</xdr:rowOff>
    </xdr:to>
    <xdr:pic>
      <xdr:nvPicPr>
        <xdr:cNvPr id="3" name="Picture 5">
          <a:extLst>
            <a:ext uri="{FF2B5EF4-FFF2-40B4-BE49-F238E27FC236}">
              <a16:creationId xmlns:a16="http://schemas.microsoft.com/office/drawing/2014/main" id="{ABE17221-AF4C-9BD2-6542-7353EB5DB1FD}"/>
            </a:ext>
          </a:extLst>
        </xdr:cNvPr>
        <xdr:cNvPicPr>
          <a:picLocks noChangeAspect="1"/>
        </xdr:cNvPicPr>
      </xdr:nvPicPr>
      <xdr:blipFill>
        <a:blip xmlns:r="http://schemas.openxmlformats.org/officeDocument/2006/relationships" r:embed="rId1"/>
        <a:stretch>
          <a:fillRect/>
        </a:stretch>
      </xdr:blipFill>
      <xdr:spPr>
        <a:xfrm>
          <a:off x="152400" y="3371850"/>
          <a:ext cx="7193903" cy="40176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223327</xdr:colOff>
      <xdr:row>24</xdr:row>
      <xdr:rowOff>92941</xdr:rowOff>
    </xdr:from>
    <xdr:to>
      <xdr:col>8</xdr:col>
      <xdr:colOff>402514</xdr:colOff>
      <xdr:row>49</xdr:row>
      <xdr:rowOff>38100</xdr:rowOff>
    </xdr:to>
    <xdr:pic>
      <xdr:nvPicPr>
        <xdr:cNvPr id="2" name="Picture 1">
          <a:extLst>
            <a:ext uri="{FF2B5EF4-FFF2-40B4-BE49-F238E27FC236}">
              <a16:creationId xmlns:a16="http://schemas.microsoft.com/office/drawing/2014/main" id="{519BDDFF-ABE4-ADC0-89BD-6DC7B1F961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223327" y="4722091"/>
          <a:ext cx="8110337" cy="470765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163051</xdr:colOff>
      <xdr:row>25</xdr:row>
      <xdr:rowOff>2304</xdr:rowOff>
    </xdr:from>
    <xdr:to>
      <xdr:col>6</xdr:col>
      <xdr:colOff>247650</xdr:colOff>
      <xdr:row>48</xdr:row>
      <xdr:rowOff>114300</xdr:rowOff>
    </xdr:to>
    <xdr:pic>
      <xdr:nvPicPr>
        <xdr:cNvPr id="2" name="Picture 3">
          <a:extLst>
            <a:ext uri="{FF2B5EF4-FFF2-40B4-BE49-F238E27FC236}">
              <a16:creationId xmlns:a16="http://schemas.microsoft.com/office/drawing/2014/main" id="{F55D5F17-6A94-4A0F-85D7-223BC4F0C0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163051" y="4831479"/>
          <a:ext cx="7618874" cy="4493496"/>
        </a:xfrm>
        <a:prstGeom prst="rect">
          <a:avLst/>
        </a:prstGeom>
      </xdr:spPr>
    </xdr:pic>
    <xdr:clientData/>
  </xdr:twoCellAnchor>
  <xdr:twoCellAnchor editAs="oneCell">
    <xdr:from>
      <xdr:col>0</xdr:col>
      <xdr:colOff>284778</xdr:colOff>
      <xdr:row>59</xdr:row>
      <xdr:rowOff>114300</xdr:rowOff>
    </xdr:from>
    <xdr:to>
      <xdr:col>6</xdr:col>
      <xdr:colOff>399440</xdr:colOff>
      <xdr:row>84</xdr:row>
      <xdr:rowOff>142164</xdr:rowOff>
    </xdr:to>
    <xdr:pic>
      <xdr:nvPicPr>
        <xdr:cNvPr id="3" name="Picture 2">
          <a:extLst>
            <a:ext uri="{FF2B5EF4-FFF2-40B4-BE49-F238E27FC236}">
              <a16:creationId xmlns:a16="http://schemas.microsoft.com/office/drawing/2014/main" id="{A5A0FD20-DA33-42BA-82D4-75F9BED5329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rcRect/>
        <a:stretch/>
      </xdr:blipFill>
      <xdr:spPr>
        <a:xfrm>
          <a:off x="284778" y="15268575"/>
          <a:ext cx="8010887" cy="49903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25400</xdr:colOff>
      <xdr:row>25</xdr:row>
      <xdr:rowOff>50028</xdr:rowOff>
    </xdr:from>
    <xdr:to>
      <xdr:col>7</xdr:col>
      <xdr:colOff>663929</xdr:colOff>
      <xdr:row>47</xdr:row>
      <xdr:rowOff>180976</xdr:rowOff>
    </xdr:to>
    <xdr:pic>
      <xdr:nvPicPr>
        <xdr:cNvPr id="2" name="Picture 1">
          <a:extLst>
            <a:ext uri="{FF2B5EF4-FFF2-40B4-BE49-F238E27FC236}">
              <a16:creationId xmlns:a16="http://schemas.microsoft.com/office/drawing/2014/main" id="{26717B33-5082-28DE-2771-740EDECE48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25400" y="4879203"/>
          <a:ext cx="7058379" cy="43219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8</xdr:col>
      <xdr:colOff>617570</xdr:colOff>
      <xdr:row>31</xdr:row>
      <xdr:rowOff>162521</xdr:rowOff>
    </xdr:to>
    <xdr:pic>
      <xdr:nvPicPr>
        <xdr:cNvPr id="2" name="Picture 1">
          <a:extLst>
            <a:ext uri="{FF2B5EF4-FFF2-40B4-BE49-F238E27FC236}">
              <a16:creationId xmlns:a16="http://schemas.microsoft.com/office/drawing/2014/main" id="{102A6E4B-96D8-D63E-6446-38CB0C716590}"/>
            </a:ext>
          </a:extLst>
        </xdr:cNvPr>
        <xdr:cNvPicPr>
          <a:picLocks noChangeAspect="1"/>
        </xdr:cNvPicPr>
      </xdr:nvPicPr>
      <xdr:blipFill>
        <a:blip xmlns:r="http://schemas.openxmlformats.org/officeDocument/2006/relationships" r:embed="rId1"/>
        <a:stretch>
          <a:fillRect/>
        </a:stretch>
      </xdr:blipFill>
      <xdr:spPr>
        <a:xfrm>
          <a:off x="0" y="411480"/>
          <a:ext cx="8290910" cy="546604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C66E7F0-3859-4C48-83B3-34BD3335568B}" name="Table18" displayName="Table18" ref="A5:C32" totalsRowShown="0" headerRowDxfId="202" dataDxfId="201">
  <tableColumns count="3">
    <tableColumn id="1" xr3:uid="{CD37952E-0C6A-4084-972B-E8F527E66387}" name="Figure number" dataDxfId="200" dataCellStyle="Hyperlink"/>
    <tableColumn id="2" xr3:uid="{6951351A-F0F4-44E8-A648-3084E3495069}" name="Figure title" dataCellStyle="Normal"/>
    <tableColumn id="3" xr3:uid="{73F92960-A7AF-4966-9D39-CF463039F382}" name="Time period" dataCellStyle="Normal"/>
  </tableColumns>
  <tableStyleInfo name="CER Table 4"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398AC2C-B515-4A68-B165-FA689C10073A}" name="Table13" displayName="Table13" ref="A3:G24" totalsRowShown="0" headerRowDxfId="105" dataDxfId="104" tableBorderDxfId="103" dataCellStyle="Comma">
  <autoFilter ref="A3:G24" xr:uid="{1D07342F-EAF0-4FE5-AC73-BB07496386D5}"/>
  <tableColumns count="7">
    <tableColumn id="1" xr3:uid="{6A4350F2-E974-4409-8CC4-C8A3C1ACF28F}" name="Year" dataDxfId="102"/>
    <tableColumn id="2" xr3:uid="{F8A5545B-4381-4A08-99CC-A4458F926A9A}" name="Quarter" dataDxfId="101" dataCellStyle="Comma"/>
    <tableColumn id="3" xr3:uid="{81B30DF0-2173-4C43-A8F6-052B96316968}" name="Voluntary" dataDxfId="100" dataCellStyle="Comma"/>
    <tableColumn id="4" xr3:uid="{A3AB90E6-36D0-4228-A21A-77C31BBA4877}" name="Local, state and territory" dataDxfId="99" dataCellStyle="Comma"/>
    <tableColumn id="5" xr3:uid="{0452BE06-A9D2-4F56-A32A-6983A423CC4D}" name="Compliance" dataDxfId="98" dataCellStyle="Comma"/>
    <tableColumn id="6" xr3:uid="{13AC3A07-C53D-4656-B613-25A5AF8C99AF}" name="Other" dataDxfId="97" dataCellStyle="Comma"/>
    <tableColumn id="7" xr3:uid="{D9361A58-871B-4B32-9FFC-7A01E81AC0A3}" name="Total" dataDxfId="96" dataCellStyle="Comma"/>
  </tableColumns>
  <tableStyleInfo name="CER Table 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E98B240-2A58-4C6A-A93B-B28B45A8D3DE}" name="Table11" displayName="Table11" ref="A3:J24" totalsRowShown="0" headerRowDxfId="95" dataDxfId="94" tableBorderDxfId="93" headerRowCellStyle="Normal 2" dataCellStyle="Normal 2">
  <autoFilter ref="A3:J24" xr:uid="{9E98B240-2A58-4C6A-A93B-B28B45A8D3DE}"/>
  <tableColumns count="10">
    <tableColumn id="1" xr3:uid="{EB6F2462-88C3-4538-8DF0-C443E425C34A}" name="Year" dataDxfId="92" dataCellStyle="Normal 2"/>
    <tableColumn id="2" xr3:uid="{969C60F1-E6CA-4031-AAFB-81F61AFF5EC5}" name="Quarter" dataDxfId="91" dataCellStyle="Normal 2"/>
    <tableColumn id="3" xr3:uid="{1814D92B-76B2-4D08-B4E3-911266000B41}" name="Power station" dataDxfId="90" dataCellStyle="Normal 2"/>
    <tableColumn id="4" xr3:uid="{937AB0DB-054D-4C72-874C-7278AACE8D4B}" name="Non-RET (voluntary)" dataDxfId="89" dataCellStyle="Normal 2"/>
    <tableColumn id="5" xr3:uid="{2FFC035D-70B0-4E38-958D-E442C27F6636}" name="Non-RET (government)" dataDxfId="88" dataCellStyle="Normal 2"/>
    <tableColumn id="6" xr3:uid="{7A0C81DD-28CD-4104-AC7C-1CDBB57C9D1C}" name="Non-RET (compliance)" dataDxfId="87" dataCellStyle="Normal 2"/>
    <tableColumn id="7" xr3:uid="{096B3DBF-8020-43BB-A0EF-7F53DF522D34}" name="Intermediary" dataDxfId="86" dataCellStyle="Normal 2"/>
    <tableColumn id="8" xr3:uid="{C0B4A1A3-08B7-4E27-87DC-5F2D94551569}" name="Other" dataDxfId="85" dataCellStyle="Normal 2"/>
    <tableColumn id="9" xr3:uid="{07BBC5B2-54C7-4AC6-A494-750E5DA3BBE3}" name="Liable entity" dataDxfId="84" dataCellStyle="Normal 2"/>
    <tableColumn id="10" xr3:uid="{44081ACA-80C6-4E42-A4A2-B787E305113D}" name="Total holdings" dataDxfId="83" dataCellStyle="Normal 2"/>
  </tableColumns>
  <tableStyleInfo name="CER Table 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ADD1B19-C531-43AA-AFD0-A5003716A191}" name="Table10" displayName="Table10" ref="A3:F24" totalsRowShown="0" headerRowDxfId="82" headerRowBorderDxfId="81" tableBorderDxfId="80">
  <autoFilter ref="A3:F24" xr:uid="{7ADD1B19-C531-43AA-AFD0-A5003716A191}"/>
  <tableColumns count="6">
    <tableColumn id="1" xr3:uid="{14B750D5-8692-40CC-A0A1-A1DF7F041405}" name="Year" dataDxfId="79"/>
    <tableColumn id="2" xr3:uid="{502DEACE-353D-45C0-899F-C9FC2E7550B1}" name="Quarter" dataDxfId="78"/>
    <tableColumn id="3" xr3:uid="{2BC421E5-7198-4D2D-BFDB-55C4841A6BFC}" name="Wind" dataDxfId="77" dataCellStyle="Percent"/>
    <tableColumn id="4" xr3:uid="{930C53F1-4989-4446-9951-7D0A2EEE84C9}" name="Solar" dataDxfId="76" dataCellStyle="Percent"/>
    <tableColumn id="5" xr3:uid="{BB8B976F-0DD4-400C-B9EC-F0B21DDA001C}" name="Total" dataDxfId="75" dataCellStyle="Percent"/>
    <tableColumn id="6" xr3:uid="{6CC51E94-8F42-4010-93CC-3D1CAAB864A5}" name="Annual total"/>
  </tableColumns>
  <tableStyleInfo name="CER Table 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01D4353-F80A-4007-B807-11536F7B048A}" name="Table9" displayName="Table9" ref="A3:F36" totalsRowShown="0" headerRowDxfId="74" tableBorderDxfId="73">
  <autoFilter ref="A3:F36" xr:uid="{601D4353-F80A-4007-B807-11536F7B048A}"/>
  <tableColumns count="6">
    <tableColumn id="1" xr3:uid="{AE3B9AF6-0301-4F18-9E31-4B5FFFD92699}" name="Year" dataDxfId="72"/>
    <tableColumn id="2" xr3:uid="{2B0934F0-5351-48F5-9E11-3A8A6571B998}" name="Quarter" dataDxfId="71" dataCellStyle="Comma"/>
    <tableColumn id="3" xr3:uid="{1B5E59CD-9BDD-486B-9FD5-D9A9B7BD5CF4}" name="Capacity"/>
    <tableColumn id="4" xr3:uid="{062C8A4F-E2F4-4E66-9838-B082820E98E0}" name="Four quarter rolling average" dataDxfId="70" dataCellStyle="Comma"/>
    <tableColumn id="5" xr3:uid="{BCD2650F-A4C6-4916-818B-3FE6C8339075}" name="Four quarter rolling sum" dataDxfId="69" dataCellStyle="Comma"/>
    <tableColumn id="6" xr3:uid="{C84494D8-A6DF-485A-BBF9-1A9EF58BE76A}" name="Annual total capacity" dataDxfId="68" dataCellStyle="Comma"/>
  </tableColumns>
  <tableStyleInfo name="CER Table 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DBA0A3B-7E97-4023-8798-1DE0FA0D12AC}" name="Table8" displayName="Table8" ref="A3:D12" totalsRowShown="0" headerRowDxfId="67">
  <autoFilter ref="A3:D12" xr:uid="{1DBA0A3B-7E97-4023-8798-1DE0FA0D12AC}"/>
  <tableColumns count="4">
    <tableColumn id="1" xr3:uid="{80C3F6B6-A47E-436D-9518-A6FBE332A456}" name="Year" dataDxfId="66"/>
    <tableColumn id="2" xr3:uid="{E84213B6-0D8F-4DDD-8188-AA6FE30B9535}" name="FID capacity (GW) " dataDxfId="65" dataCellStyle="Comma"/>
    <tableColumn id="3" xr3:uid="{36C188F2-917B-409A-9A23-0597F2D7B8FD}" name="Large-scale wind potential revenue" dataDxfId="64" dataCellStyle="Currency"/>
    <tableColumn id="4" xr3:uid="{B1E5E481-D6B2-40FB-8563-C19203EDF9B3}" name="Utility solar potential revenue" dataDxfId="63" dataCellStyle="Currency"/>
  </tableColumns>
  <tableStyleInfo name="CER Table 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E856B98-8B5D-4313-9D0D-780003E802D6}" name="Table7" displayName="Table7" ref="A3:C16" totalsRowShown="0" tableBorderDxfId="62">
  <autoFilter ref="A3:C16" xr:uid="{8E856B98-8B5D-4313-9D0D-780003E802D6}"/>
  <tableColumns count="3">
    <tableColumn id="1" xr3:uid="{7EF57F98-D187-4DC0-A53B-5DDBFB22AB83}" name="Month" dataDxfId="61"/>
    <tableColumn id="2" xr3:uid="{E2679D77-D900-4352-ABE9-FD043D31BA75}" name="Week" dataDxfId="60"/>
    <tableColumn id="3" xr3:uid="{2A43E508-155D-4ED1-AAEF-C898C9E95689}" name="Weekly STC supply" dataDxfId="59" dataCellStyle="Comma"/>
  </tableColumns>
  <tableStyleInfo name="CER Table 4"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978CED6-6DD2-471E-BFAE-1B3A56247303}" name="Table6" displayName="Table6" ref="A3:G24" totalsRowShown="0" headerRowDxfId="58">
  <autoFilter ref="A3:G24" xr:uid="{C978CED6-6DD2-471E-BFAE-1B3A56247303}"/>
  <tableColumns count="7">
    <tableColumn id="1" xr3:uid="{2B7601F4-9001-4023-A731-8B1FBC7BDE69}" name="Year" dataDxfId="57"/>
    <tableColumn id="2" xr3:uid="{4E58A301-A6C2-4F22-A146-A6EB948BC7CF}" name="Quarter" dataDxfId="56"/>
    <tableColumn id="3" xr3:uid="{E5472CB5-E90B-4030-9D7C-2ECDF93F230B}" name="Installations"/>
    <tableColumn id="4" xr3:uid="{3F86AEF0-BE0A-4572-98E8-41D93CD882C0}" name="Installed capacity (MW)"/>
    <tableColumn id="5" xr3:uid="{9D3A8E59-DAC9-442B-9F69-E5F7969F9F4D}" name="Average system size (kW)" dataDxfId="55"/>
    <tableColumn id="6" xr3:uid="{51D5FB07-AA8C-4660-A580-8F1B8BFDDDA3}" name="Annual total installations" dataDxfId="54"/>
    <tableColumn id="7" xr3:uid="{4543DD46-CDBA-48D7-B4A7-286A6622FFDA}" name="Annual total capacity (MW)" dataDxfId="53" dataCellStyle="Comma"/>
  </tableColumns>
  <tableStyleInfo name="CER Table 4"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C856F6-CB24-4F9A-BA7A-24288CC97754}" name="Table5" displayName="Table5" ref="A3:L24" totalsRowShown="0" headerRowDxfId="52" dataDxfId="51" tableBorderDxfId="50" dataCellStyle="Comma">
  <autoFilter ref="A3:L24" xr:uid="{00C856F6-CB24-4F9A-BA7A-24288CC97754}"/>
  <tableColumns count="12">
    <tableColumn id="1" xr3:uid="{94A10EAB-4438-4014-A7FE-F72F885C0A3D}" name="Year" dataDxfId="49"/>
    <tableColumn id="2" xr3:uid="{DA3B6638-BE77-4B06-BE9C-DFC25291D6D1}" name="Quarter" dataDxfId="48" dataCellStyle="Percent"/>
    <tableColumn id="3" xr3:uid="{9113EAAD-D44B-48F2-AF9F-14444DEC4FD0}" name="ACT" dataDxfId="47" dataCellStyle="Comma"/>
    <tableColumn id="4" xr3:uid="{FD96F8F6-D409-4AB2-ABC3-88D314EE1059}" name="NSW" dataDxfId="46" dataCellStyle="Comma"/>
    <tableColumn id="5" xr3:uid="{366CCEE7-026F-48A5-9B78-08DCF7B54359}" name="NT" dataDxfId="45" dataCellStyle="Comma"/>
    <tableColumn id="6" xr3:uid="{275DCB31-3A38-4DC9-A1D6-B8E2261F11DC}" name="Queensland" dataDxfId="44" dataCellStyle="Comma"/>
    <tableColumn id="7" xr3:uid="{50E05313-C6D8-4C31-B011-D4D6D53A9971}" name="SA" dataDxfId="43" dataCellStyle="Comma"/>
    <tableColumn id="8" xr3:uid="{69A61059-DDA2-431A-AED1-5450E1C5CF78}" name="Tasmania" dataDxfId="42" dataCellStyle="Comma"/>
    <tableColumn id="9" xr3:uid="{EF050E12-2634-49F1-B745-4A9BBE85B2CC}" name="Victoria" dataDxfId="41" dataCellStyle="Comma"/>
    <tableColumn id="10" xr3:uid="{942F6F88-1B48-4F0A-99F0-B7821F0BA143}" name="WA" dataDxfId="40" dataCellStyle="Comma"/>
    <tableColumn id="11" xr3:uid="{553AC3B9-318A-4257-8753-B8BE4C113E54}" name="Annual total" dataDxfId="39" dataCellStyle="Comma"/>
    <tableColumn id="12" xr3:uid="{91A12CD3-BF4A-47F3-9D3D-71AB2A19C52F}" name="STC validations (millions)" dataDxfId="38" dataCellStyle="Percent"/>
  </tableColumns>
  <tableStyleInfo name="CER Table 4"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605B89D-7068-47C7-9874-0E24B244E684}" name="Table4" displayName="Table4" ref="A3:J24" totalsRowShown="0" headerRowDxfId="37" dataDxfId="35" headerRowBorderDxfId="36" tableBorderDxfId="34">
  <autoFilter ref="A3:J24" xr:uid="{B605B89D-7068-47C7-9874-0E24B244E684}"/>
  <tableColumns count="10">
    <tableColumn id="1" xr3:uid="{CA573AE3-6C4D-4EAE-A304-6F3FD5714CB7}" name="Year" dataDxfId="33"/>
    <tableColumn id="2" xr3:uid="{48999CA4-7867-4884-AE53-3E12B2F50586}" name="Quarter" dataDxfId="32"/>
    <tableColumn id="3" xr3:uid="{E19E64A8-736B-4CAF-802B-8AED82EE4CDE}" name="ACT" dataDxfId="31"/>
    <tableColumn id="4" xr3:uid="{E10E27F6-0CB2-48B9-A7EC-DE308AB117E6}" name="NSW" dataDxfId="30" dataCellStyle="Comma"/>
    <tableColumn id="5" xr3:uid="{76D63377-8ABD-4658-B29C-82B124E62C5F}" name="NT" dataDxfId="29"/>
    <tableColumn id="6" xr3:uid="{1C999F9C-4052-496C-B5B2-BDC7C6027966}" name="Queensland" dataDxfId="28"/>
    <tableColumn id="7" xr3:uid="{6ADB19C7-EE27-4225-A6D5-2F163336F04B}" name="SA" dataDxfId="27"/>
    <tableColumn id="8" xr3:uid="{19166F90-31BF-4F09-89A4-CF17F669DB6E}" name="Tasmania" dataDxfId="26"/>
    <tableColumn id="9" xr3:uid="{06842ACB-FB1A-4862-84CD-F27D7EE6FC9B}" name="Victoria" dataDxfId="25"/>
    <tableColumn id="10" xr3:uid="{07092071-477F-4FCC-A339-65029633588B}" name="WA" dataDxfId="24"/>
  </tableColumns>
  <tableStyleInfo name="CER Table 4"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19CD3F6-6ED0-4935-A4BB-1E6541ED9395}" name="Table3" displayName="Table3" ref="A3:H24" totalsRowShown="0" headerRowDxfId="23" dataDxfId="22" tableBorderDxfId="21" dataCellStyle="Percent">
  <autoFilter ref="A3:H24" xr:uid="{219CD3F6-6ED0-4935-A4BB-1E6541ED9395}"/>
  <tableColumns count="8">
    <tableColumn id="1" xr3:uid="{58475BFB-58D5-4D73-9021-F69B1FFA7844}" name="Year" dataDxfId="20"/>
    <tableColumn id="2" xr3:uid="{D716EDEB-CA19-40C9-BC43-258EF68F838B}" name="Quarter" dataDxfId="19"/>
    <tableColumn id="3" xr3:uid="{13A4611B-EB91-4553-8F73-BA2F25203770}" name="0-5 kW" dataDxfId="18" dataCellStyle="Percent"/>
    <tableColumn id="4" xr3:uid="{2D64527A-BEEF-4177-AAB8-542EB507A695}" name="5-10 kW" dataDxfId="17" dataCellStyle="Percent"/>
    <tableColumn id="5" xr3:uid="{F403B60B-E7DA-4334-A0FD-94714F3718BE}" name="10-15 kW" dataDxfId="16" dataCellStyle="Percent"/>
    <tableColumn id="6" xr3:uid="{BCE70162-8510-4A9F-9F3B-1F13D3D90A88}" name="15-20 kW" dataDxfId="15" dataCellStyle="Percent"/>
    <tableColumn id="7" xr3:uid="{A3FFB5A1-44BC-4726-AF4F-8D4DA124E148}" name="20-50 kW" dataDxfId="14" dataCellStyle="Percent"/>
    <tableColumn id="8" xr3:uid="{5B7B21AE-4A57-455E-ADDB-4C71D93287F0}" name="50-100 kW" dataDxfId="13" dataCellStyle="Percent"/>
  </tableColumns>
  <tableStyleInfo name="CER Table 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18840B1-A543-4030-8825-774B1F909014}" name="Table21" displayName="Table21" ref="A2:C3" totalsRowShown="0" headerRowDxfId="199" dataDxfId="198">
  <tableColumns count="3">
    <tableColumn id="1" xr3:uid="{DC0ABEA4-7ABC-4C59-BC82-5BE1C1369DFB}" name="Version" dataDxfId="197"/>
    <tableColumn id="2" xr3:uid="{88D93114-80E7-4359-9925-F0D62E6A8E4C}" name="Date" dataDxfId="196"/>
    <tableColumn id="3" xr3:uid="{451E6CF8-1237-4BDE-9445-60E3F16148A0}" name="Changes" dataDxfId="195"/>
  </tableColumns>
  <tableStyleInfo name="CER Table 4" showFirstColumn="1"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D931D5F-9CBA-49F6-AC48-A3F3864DEFC5}" name="Table2" displayName="Table2" ref="A3:E54" totalsRowShown="0" headerRowDxfId="12" tableBorderDxfId="11">
  <autoFilter ref="A3:E54" xr:uid="{2D931D5F-9CBA-49F6-AC48-A3F3864DEFC5}"/>
  <tableColumns count="5">
    <tableColumn id="1" xr3:uid="{15AB9129-ACF8-44E6-84A3-AA1761112E99}" name="Year" dataDxfId="10"/>
    <tableColumn id="2" xr3:uid="{0CC19BB2-D12D-488A-9F7B-2761A6489952}" name="Month" dataDxfId="9"/>
    <tableColumn id="3" xr3:uid="{1072F870-6647-47E4-98D0-44FC7D46E57C}" name="STCs transacted" dataDxfId="8" dataCellStyle="Comma"/>
    <tableColumn id="4" xr3:uid="{F40E3107-260C-4A59-A035-8D5E1CDFD84D}" name="Number of transactions" dataDxfId="7" dataCellStyle="Comma"/>
    <tableColumn id="5" xr3:uid="{B64F5B2E-0D70-4A8E-A4A3-19974E95B300}" name="Annual total STCs transacted" dataDxfId="6" dataCellStyle="Comma"/>
  </tableColumns>
  <tableStyleInfo name="CER Table 4"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494BD9-37FA-4D07-97BB-338D4ACE4FBB}" name="Table1" displayName="Table1" ref="A3:D24" totalsRowShown="0" headerRowDxfId="5" tableBorderDxfId="4">
  <autoFilter ref="A3:D24" xr:uid="{D0494BD9-37FA-4D07-97BB-338D4ACE4FBB}"/>
  <tableColumns count="4">
    <tableColumn id="1" xr3:uid="{F0A37BAA-B01A-4C79-8492-FB3BC53338F7}" name="Year" dataDxfId="3"/>
    <tableColumn id="2" xr3:uid="{480AD39A-71DA-4B45-9661-C9ACF065725E}" name="Quarter" dataDxfId="2"/>
    <tableColumn id="3" xr3:uid="{5FE995EA-C0AB-491E-8014-953908B26466}" name="STC supply" dataDxfId="1" dataCellStyle="Comma"/>
    <tableColumn id="4" xr3:uid="{4E6BA1BC-3A81-4235-BDAC-337A6B11A207}" name="Annual total" dataDxfId="0" dataCellStyle="Comma"/>
  </tableColumns>
  <tableStyleInfo name="CER Table 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8C080B6-960D-483C-92AF-5EE0B0A54B25}" name="Table22" displayName="Table22" ref="A3:H24" totalsRowShown="0" headerRowDxfId="194" dataDxfId="193" tableBorderDxfId="192" headerRowCellStyle="Normal 2" dataCellStyle="Comma 3">
  <autoFilter ref="A3:H24" xr:uid="{28C080B6-960D-483C-92AF-5EE0B0A54B25}"/>
  <tableColumns count="8">
    <tableColumn id="1" xr3:uid="{3BCCBFDE-B650-44A9-A9FA-EBB80CB76F8E}" name="Year" dataDxfId="191" dataCellStyle="Normal 3"/>
    <tableColumn id="2" xr3:uid="{59BF764E-FC77-4907-9D0D-0F12A40DDA3B}" name="Quarter" dataDxfId="190" dataCellStyle="Comma 3"/>
    <tableColumn id="3" xr3:uid="{FBBEB6FB-34C5-4BE7-BA53-28E95B3857FC}" name="Voluntary" dataDxfId="189" dataCellStyle="Comma 3"/>
    <tableColumn id="4" xr3:uid="{735A732C-B73D-4B93-A1D3-65A631B3CF51}" name="Local, state and territory" dataDxfId="188" dataCellStyle="Comma 3"/>
    <tableColumn id="5" xr3:uid="{7A70D2E2-832F-48AF-96DB-6BB09AF21003}" name="Compliance" dataDxfId="187" dataCellStyle="Comma 3"/>
    <tableColumn id="6" xr3:uid="{C9FE2944-A079-4C85-AED6-CC54EC3A4B49}" name="Other" dataDxfId="186" dataCellStyle="Comma 3"/>
    <tableColumn id="7" xr3:uid="{F9781924-1374-461A-A68B-47A443ED405F}" name="Safeguard" dataDxfId="185" dataCellStyle="Comma 3"/>
    <tableColumn id="8" xr3:uid="{DC17E770-F3F7-441F-8F53-E827AE389745}" name="Total" dataDxfId="184" dataCellStyle="Comma 3"/>
  </tableColumns>
  <tableStyleInfo name="CER Table 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937C652-BEE1-4DD0-A217-D364B9CF3EED}" name="Table20" displayName="Table20" ref="A3:K24" totalsRowShown="0" headerRowDxfId="183" dataDxfId="182" tableBorderDxfId="181" dataCellStyle="Comma">
  <autoFilter ref="A3:K24" xr:uid="{C937C652-BEE1-4DD0-A217-D364B9CF3EED}"/>
  <tableColumns count="11">
    <tableColumn id="1" xr3:uid="{DB56244E-558C-40C2-B0C0-2D5F1CB342A1}" name="Year" dataDxfId="180"/>
    <tableColumn id="2" xr3:uid="{837D6C51-3E5B-4D78-9399-0C49BCAD3227}" name="Quarter" dataDxfId="179"/>
    <tableColumn id="3" xr3:uid="{C571ED2C-555F-40C0-95C0-DD28BBDE70AD}" name="Vegetation" dataDxfId="178" dataCellStyle="Comma"/>
    <tableColumn id="4" xr3:uid="{0E328D46-306B-44BB-99AA-EBA5D9F1D2AB}" name="Waste" dataDxfId="177" dataCellStyle="Comma"/>
    <tableColumn id="5" xr3:uid="{640EEEE7-C9BF-44AB-BAAA-8D837020DEB5}" name="Savanna fire management" dataDxfId="176" dataCellStyle="Comma"/>
    <tableColumn id="6" xr3:uid="{B496A389-6753-48A9-9086-5155E51F221D}" name="Energy efficiency" dataDxfId="175" dataCellStyle="Comma"/>
    <tableColumn id="7" xr3:uid="{01164523-6C6B-46BA-A012-F989956A9513}" name="Industrial fugitives" dataDxfId="174" dataCellStyle="Comma"/>
    <tableColumn id="8" xr3:uid="{2137721C-E5B5-4B86-A1F9-5742F409A6A4}" name="Agriculture" dataDxfId="173" dataCellStyle="Comma"/>
    <tableColumn id="9" xr3:uid="{1834EC48-E6A7-4B9E-88EB-3B4C4D5F14C8}" name="Transport" dataDxfId="172" dataCellStyle="Comma"/>
    <tableColumn id="10" xr3:uid="{4DC495D5-FD64-4408-8B16-4E92F080E18C}" name="Total" dataDxfId="171" dataCellStyle="Comma"/>
    <tableColumn id="11" xr3:uid="{628B5E2B-D287-4F05-99C0-18D16A0DF0B4}" name="Annual total" dataDxfId="170" dataCellStyle="Comma"/>
  </tableColumns>
  <tableStyleInfo name="CER Table 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92FCCA4-3BB7-4A17-B4A7-754C018E9EA9}" name="Table19" displayName="Table19" ref="A3:D16" totalsRowShown="0" headerRowDxfId="169" dataDxfId="168" tableBorderDxfId="167" headerRowCellStyle="Normal 2">
  <autoFilter ref="A3:D16" xr:uid="{3C77B66C-C600-470A-9266-202B2B984D63}"/>
  <tableColumns count="4">
    <tableColumn id="1" xr3:uid="{091D9860-A41D-4AF1-94F4-92ED59E84E0B}" name="Year" dataDxfId="166" dataCellStyle="Comma"/>
    <tableColumn id="2" xr3:uid="{8570D423-9715-4875-88DD-5D599EA27CE3}" name="ACCU issuance" dataDxfId="165" dataCellStyle="Comma 3"/>
    <tableColumn id="3" xr3:uid="{B4EEB869-3624-4D6C-9822-AC82442A701F}" name="Number of projects " dataDxfId="164" dataCellStyle="Comma 3"/>
    <tableColumn id="4" xr3:uid="{CE285BA5-7E74-4032-9747-DA56613D71A3}" name="Estimated issuance (Q2 - Q4)" dataDxfId="163"/>
  </tableColumns>
  <tableStyleInfo name="CER Table 4"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BE6968B-A524-48A3-88FF-681437A4E29D}" name="Table17" displayName="Table17" ref="A3:N24" totalsRowShown="0" headerRowDxfId="162" dataDxfId="161" tableBorderDxfId="160" headerRowCellStyle="Normal 2" dataCellStyle="Comma 3">
  <autoFilter ref="A3:N24" xr:uid="{FBE6968B-A524-48A3-88FF-681437A4E29D}"/>
  <tableColumns count="14">
    <tableColumn id="1" xr3:uid="{011B3467-D09E-4AE3-A894-EE756AD4056A}" name="Year" dataDxfId="159" dataCellStyle="Normal 3"/>
    <tableColumn id="2" xr3:uid="{1F68CA4C-157E-4D99-A158-10FED0D34B56}" name="Quarter" dataDxfId="158" dataCellStyle="Comma 3"/>
    <tableColumn id="3" xr3:uid="{02425211-E57A-4BD5-BC36-CF98914A89E2}" name="Vegetation" dataDxfId="157" dataCellStyle="Comma 3"/>
    <tableColumn id="4" xr3:uid="{1378188F-EC93-4BDA-B9F6-5A4E084C8738}" name="Agriculture - soil carbon" dataDxfId="156" dataCellStyle="Comma 3"/>
    <tableColumn id="5" xr3:uid="{2679F630-4343-449C-B644-A0D1C8864952}" name="Agriculture - other" dataDxfId="155" dataCellStyle="Comma 3"/>
    <tableColumn id="6" xr3:uid="{1D2A024E-3537-4FB3-A3C5-105ED138F701}" name="Carbon capture" dataDxfId="154" dataCellStyle="Comma 3"/>
    <tableColumn id="7" xr3:uid="{4926059A-1ED2-4509-8F79-8C7C9D1E257E}" name="Energy efficiency" dataDxfId="153" dataCellStyle="Comma 3"/>
    <tableColumn id="8" xr3:uid="{9622F611-0F7D-4B38-8ED9-967F0C964BDA}" name="Facilities" dataDxfId="152" dataCellStyle="Comma 3"/>
    <tableColumn id="9" xr3:uid="{F64101B1-F648-4F25-85B6-732EB7CB6F6F}" name="Industrial fugitives" dataDxfId="151" dataCellStyle="Comma 3"/>
    <tableColumn id="10" xr3:uid="{4F0877D6-F4E0-4089-95E3-FC2686AC15DC}" name="Savanna fire management" dataDxfId="150" dataCellStyle="Comma 3"/>
    <tableColumn id="11" xr3:uid="{6DE20D08-5A23-439C-9EC9-8573EE8C313D}" name="Transport" dataDxfId="149" dataCellStyle="Comma 3"/>
    <tableColumn id="12" xr3:uid="{1D0AC9A5-D9F3-49C1-AF23-FD958DCE7A22}" name="Waste" dataDxfId="148" dataCellStyle="Comma 3"/>
    <tableColumn id="13" xr3:uid="{8F255E93-0023-4D29-B9FF-D44CF20EFC67}" name="Total" dataDxfId="147" dataCellStyle="Comma 3"/>
    <tableColumn id="14" xr3:uid="{8B04AD5B-4B3F-483E-B268-5A5356E5987B}" name="Annual total" dataDxfId="146" dataCellStyle="Comma 3"/>
  </tableColumns>
  <tableStyleInfo name="CER Table 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F0E74E0-6478-443A-A92F-C3D293A2090B}" name="Table16" displayName="Table16" ref="A3:I24" totalsRowShown="0" headerRowDxfId="145" dataDxfId="144" tableBorderDxfId="143" headerRowCellStyle="Normal 2" dataCellStyle="Normal 2">
  <autoFilter ref="A3:I24" xr:uid="{BF0E74E0-6478-443A-A92F-C3D293A2090B}"/>
  <tableColumns count="9">
    <tableColumn id="1" xr3:uid="{AAFCA6B4-8B90-4CBE-A17D-6DB8FBF3B3A0}" name="Year" dataDxfId="142" dataCellStyle="Normal 2"/>
    <tableColumn id="2" xr3:uid="{53901DCC-ED62-4EFD-B766-688D29ED66F6}" name="Quarter" dataDxfId="141" dataCellStyle="Normal 2"/>
    <tableColumn id="3" xr3:uid="{17F8FABA-400E-4002-B361-12B23A5ECDBD}" name="Project proponent" dataDxfId="140" dataCellStyle="Normal 2"/>
    <tableColumn id="4" xr3:uid="{46AC5A50-D605-44A1-B43A-E6F502F0E812}" name="Business" dataDxfId="139" dataCellStyle="Normal 2"/>
    <tableColumn id="5" xr3:uid="{0DE74E47-E11E-44FA-8D13-B6044DDFBA4A}" name="Government" dataDxfId="138" dataCellStyle="Normal 2"/>
    <tableColumn id="6" xr3:uid="{E5A0EF30-E807-4C66-B95C-69D9CE6329D0}" name="Intermediary" dataDxfId="137" dataCellStyle="Normal 2"/>
    <tableColumn id="7" xr3:uid="{B34CC2A0-F426-447B-AB79-B4368CF41C44}" name="Safeguard" dataDxfId="136" dataCellStyle="Normal 2"/>
    <tableColumn id="8" xr3:uid="{4744C19C-290D-46D9-BE5D-941AC6F9660B}" name="Safeguard related" dataDxfId="135" dataCellStyle="Normal 2"/>
    <tableColumn id="9" xr3:uid="{538433AB-644A-4054-A469-931497F9D441}" name="Cost containment measure" dataDxfId="134" dataCellStyle="Normal 2"/>
  </tableColumns>
  <tableStyleInfo name="CER Table 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15BD494-9CC1-4CA4-9B59-201E8E162513}" name="Table15" displayName="Table15" ref="A3:K24" totalsRowShown="0" headerRowDxfId="133" dataDxfId="132" tableBorderDxfId="131" dataCellStyle="Comma">
  <autoFilter ref="A3:K24" xr:uid="{915BD494-9CC1-4CA4-9B59-201E8E162513}"/>
  <tableColumns count="11">
    <tableColumn id="1" xr3:uid="{EB9AC3B5-D1F8-47FF-90A0-FF934C8D01E4}" name="Year" dataDxfId="130"/>
    <tableColumn id="2" xr3:uid="{E1A824F0-C6E4-43A5-80FD-9B6BF1FB3F13}" name="Quarter" dataDxfId="129"/>
    <tableColumn id="3" xr3:uid="{B5323F0D-C35B-45B4-B317-503D1D8FC094}" name="Savanna fire management" dataDxfId="128" dataCellStyle="Comma"/>
    <tableColumn id="4" xr3:uid="{FD2F3C01-09F9-4FB9-AF88-607C8D215ACF}" name="Vegetation" dataDxfId="127" dataCellStyle="Comma"/>
    <tableColumn id="5" xr3:uid="{14F67135-9BA4-4E16-8E9E-470B37CC4EF4}" name="Waste" dataDxfId="126" dataCellStyle="Comma"/>
    <tableColumn id="6" xr3:uid="{6D986024-72B6-4A1B-8D05-847C7807244C}" name="Agriculture" dataDxfId="125" dataCellStyle="Comma"/>
    <tableColumn id="7" xr3:uid="{3DE74878-3195-49B9-BFB6-B06888B1D839}" name="Transport" dataDxfId="124" dataCellStyle="Comma"/>
    <tableColumn id="8" xr3:uid="{B01976AF-AF08-40EA-B21F-6B3A4947540D}" name="Energy efficiency" dataDxfId="123" dataCellStyle="Comma"/>
    <tableColumn id="9" xr3:uid="{870E9CE9-86CA-45CF-BD2F-9039066CE2B3}" name="Industrial fugitives" dataDxfId="122" dataCellStyle="Comma"/>
    <tableColumn id="10" xr3:uid="{0D51A6EA-FA9C-4B26-9EA7-DCFC5D76625D}" name="Total" dataDxfId="121" dataCellStyle="Comma"/>
    <tableColumn id="11" xr3:uid="{9C26C525-72E9-4848-B132-209CE0EB1C48}" name="Annual total" dataDxfId="120" dataCellStyle="Comma"/>
  </tableColumns>
  <tableStyleInfo name="CER Table 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1244F2F-DDBE-4DDE-B383-DE0EC7F059D8}" name="Table14" displayName="Table14" ref="A3:I24" totalsRowShown="0" headerRowDxfId="119" dataDxfId="117" headerRowBorderDxfId="118" tableBorderDxfId="116" totalsRowBorderDxfId="115" dataCellStyle="Comma">
  <autoFilter ref="A3:I24" xr:uid="{71244F2F-DDBE-4DDE-B383-DE0EC7F059D8}"/>
  <tableColumns count="9">
    <tableColumn id="1" xr3:uid="{A9E48150-49DD-4634-B2DD-D537DFA88B77}" name="Year" dataDxfId="114" dataCellStyle="Comma"/>
    <tableColumn id="2" xr3:uid="{492B8AF9-BF68-4994-838E-917FC3F03C44}" name="Quarter" dataDxfId="113" dataCellStyle="Comma"/>
    <tableColumn id="3" xr3:uid="{56260A4E-1F69-4872-BE22-432037447B22}" name="Wind" dataDxfId="112" dataCellStyle="Comma"/>
    <tableColumn id="4" xr3:uid="{FA04BC25-22B8-4BA5-AA38-91C341D2AE40}" name="Solar" dataDxfId="111" dataCellStyle="Comma"/>
    <tableColumn id="5" xr3:uid="{F3EC7B85-60A1-42F3-B4CC-7598A19A2A93}" name="Biomass" dataDxfId="110" dataCellStyle="Comma"/>
    <tableColumn id="6" xr3:uid="{C935BE4D-080F-4B1D-A502-3BCA5017BE79}" name="Hydroelectricity" dataDxfId="109" dataCellStyle="Comma"/>
    <tableColumn id="7" xr3:uid="{F3C9D301-6D73-442F-9E5B-78F085E34715}" name="Waste coal mine gas" dataDxfId="108" dataCellStyle="Comma"/>
    <tableColumn id="8" xr3:uid="{F083487E-7F69-47B0-9B80-D2FB627F489B}" name="Total" dataDxfId="107" dataCellStyle="Comma"/>
    <tableColumn id="9" xr3:uid="{F4518167-F395-4CAC-8C31-EE2441531AC3}" name="Annual total" dataDxfId="106" dataCellStyle="Comma"/>
  </tableColumns>
  <tableStyleInfo name="CER Table 4" showFirstColumn="0" showLastColumn="0" showRowStripes="1" showColumnStripes="0"/>
</table>
</file>

<file path=xl/theme/theme1.xml><?xml version="1.0" encoding="utf-8"?>
<a:theme xmlns:a="http://schemas.openxmlformats.org/drawingml/2006/main" name="CER 2022 Corrected">
  <a:themeElements>
    <a:clrScheme name="Custom 2">
      <a:dk1>
        <a:sysClr val="windowText" lastClr="000000"/>
      </a:dk1>
      <a:lt1>
        <a:sysClr val="window" lastClr="FFFFFF"/>
      </a:lt1>
      <a:dk2>
        <a:srgbClr val="454743"/>
      </a:dk2>
      <a:lt2>
        <a:srgbClr val="E8E8E8"/>
      </a:lt2>
      <a:accent1>
        <a:srgbClr val="006C93"/>
      </a:accent1>
      <a:accent2>
        <a:srgbClr val="FCBA5C"/>
      </a:accent2>
      <a:accent3>
        <a:srgbClr val="9FB76F"/>
      </a:accent3>
      <a:accent4>
        <a:srgbClr val="4FC2CC"/>
      </a:accent4>
      <a:accent5>
        <a:srgbClr val="C34D33"/>
      </a:accent5>
      <a:accent6>
        <a:srgbClr val="969696"/>
      </a:accent6>
      <a:hlink>
        <a:srgbClr val="00516E"/>
      </a:hlink>
      <a:folHlink>
        <a:srgbClr val="747474"/>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CER-updated fonts and colours" id="{D0ED4916-A0D3-4FB3-9E63-AD9D1DD4368E}" vid="{A1269B48-6600-4777-8E01-42A1278B1AA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cer.gov.au/glossary" TargetMode="External"/><Relationship Id="rId1" Type="http://schemas.openxmlformats.org/officeDocument/2006/relationships/hyperlink" Target="https://www-default.cleanenergyregulator.gov.au/About/Pages/Glossary.aspx" TargetMode="External"/><Relationship Id="rId4"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s://cer.gov.au/markets/renewable-energy-certificates" TargetMode="External"/></Relationships>
</file>

<file path=xl/worksheets/_rels/sheet22.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B242C-B9CB-4769-8DEB-F4D06437E0D5}">
  <sheetPr codeName="Sheet1"/>
  <dimension ref="A1"/>
  <sheetViews>
    <sheetView showGridLines="0" workbookViewId="0"/>
  </sheetViews>
  <sheetFormatPr defaultColWidth="8.5546875" defaultRowHeight="11.4" x14ac:dyDescent="0.2"/>
  <cols>
    <col min="1" max="16384" width="8.5546875" style="20"/>
  </cols>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56700-F04F-494B-AEAA-C74919219E6E}">
  <sheetPr codeName="Sheet7"/>
  <dimension ref="A1:K59"/>
  <sheetViews>
    <sheetView showGridLines="0" workbookViewId="0">
      <selection sqref="A1:K1"/>
    </sheetView>
  </sheetViews>
  <sheetFormatPr defaultColWidth="8.5546875" defaultRowHeight="14.4" x14ac:dyDescent="0.3"/>
  <cols>
    <col min="1" max="1" width="12.44140625" customWidth="1"/>
    <col min="2" max="2" width="10.109375" bestFit="1" customWidth="1"/>
    <col min="3" max="3" width="26.6640625" bestFit="1" customWidth="1"/>
    <col min="4" max="4" width="13.109375" bestFit="1" customWidth="1"/>
    <col min="5" max="5" width="9" bestFit="1" customWidth="1"/>
    <col min="6" max="6" width="13.109375" bestFit="1" customWidth="1"/>
    <col min="7" max="7" width="11.6640625" bestFit="1" customWidth="1"/>
    <col min="8" max="8" width="18.5546875" bestFit="1" customWidth="1"/>
    <col min="9" max="9" width="20.109375" bestFit="1" customWidth="1"/>
    <col min="10" max="10" width="9.109375" bestFit="1" customWidth="1"/>
    <col min="11" max="11" width="14.109375" bestFit="1" customWidth="1"/>
  </cols>
  <sheetData>
    <row r="1" spans="1:11" x14ac:dyDescent="0.3">
      <c r="A1" s="280" t="s">
        <v>45</v>
      </c>
      <c r="B1" s="280"/>
      <c r="C1" s="280"/>
      <c r="D1" s="280"/>
      <c r="E1" s="280"/>
      <c r="F1" s="280"/>
      <c r="G1" s="280"/>
      <c r="H1" s="280"/>
      <c r="I1" s="280"/>
      <c r="J1" s="280"/>
      <c r="K1" s="280"/>
    </row>
    <row r="2" spans="1:11" ht="18" x14ac:dyDescent="0.3">
      <c r="A2" s="294" t="s">
        <v>199</v>
      </c>
      <c r="B2" s="294"/>
      <c r="C2" s="294"/>
      <c r="D2" s="294"/>
      <c r="E2" s="294"/>
      <c r="F2" s="294"/>
      <c r="G2" s="294"/>
      <c r="H2" s="294"/>
      <c r="I2" s="294"/>
      <c r="J2" s="294"/>
      <c r="K2" s="294"/>
    </row>
    <row r="3" spans="1:11" s="50" customFormat="1" ht="15" thickBot="1" x14ac:dyDescent="0.35">
      <c r="A3" s="221" t="s">
        <v>46</v>
      </c>
      <c r="B3" s="221" t="s">
        <v>47</v>
      </c>
      <c r="C3" s="221" t="s">
        <v>50</v>
      </c>
      <c r="D3" s="221" t="s">
        <v>48</v>
      </c>
      <c r="E3" s="221" t="s">
        <v>49</v>
      </c>
      <c r="F3" s="221" t="s">
        <v>51</v>
      </c>
      <c r="G3" s="221" t="s">
        <v>52</v>
      </c>
      <c r="H3" s="221" t="s">
        <v>67</v>
      </c>
      <c r="I3" s="221" t="s">
        <v>69</v>
      </c>
      <c r="J3" s="221" t="s">
        <v>53</v>
      </c>
      <c r="K3" s="229" t="s">
        <v>70</v>
      </c>
    </row>
    <row r="4" spans="1:11" ht="15" thickTop="1" x14ac:dyDescent="0.3">
      <c r="A4" s="147">
        <v>2019</v>
      </c>
      <c r="B4" s="148" t="s">
        <v>55</v>
      </c>
      <c r="C4" s="105">
        <v>30574</v>
      </c>
      <c r="D4" s="105">
        <v>20490</v>
      </c>
      <c r="E4" s="105">
        <v>106304</v>
      </c>
      <c r="F4" s="105">
        <v>4483</v>
      </c>
      <c r="G4" s="105">
        <v>0</v>
      </c>
      <c r="H4" s="105">
        <v>0</v>
      </c>
      <c r="I4" s="105">
        <v>18142</v>
      </c>
      <c r="J4" s="105">
        <v>179993</v>
      </c>
      <c r="K4" s="246"/>
    </row>
    <row r="5" spans="1:11" x14ac:dyDescent="0.3">
      <c r="A5" s="150">
        <v>2019</v>
      </c>
      <c r="B5" s="151" t="s">
        <v>56</v>
      </c>
      <c r="C5" s="109">
        <v>90684</v>
      </c>
      <c r="D5" s="109">
        <v>20594</v>
      </c>
      <c r="E5" s="109">
        <v>0</v>
      </c>
      <c r="F5" s="109">
        <v>0</v>
      </c>
      <c r="G5" s="109">
        <v>0</v>
      </c>
      <c r="H5" s="109">
        <v>0</v>
      </c>
      <c r="I5" s="109">
        <v>0</v>
      </c>
      <c r="J5" s="109">
        <v>111278</v>
      </c>
      <c r="K5" s="247"/>
    </row>
    <row r="6" spans="1:11" x14ac:dyDescent="0.3">
      <c r="A6" s="150">
        <v>2019</v>
      </c>
      <c r="B6" s="151" t="s">
        <v>57</v>
      </c>
      <c r="C6" s="112">
        <v>63265</v>
      </c>
      <c r="D6" s="112">
        <v>67112</v>
      </c>
      <c r="E6" s="112">
        <v>2292</v>
      </c>
      <c r="F6" s="112">
        <v>0</v>
      </c>
      <c r="G6" s="112">
        <v>0</v>
      </c>
      <c r="H6" s="112">
        <v>0</v>
      </c>
      <c r="I6" s="112">
        <v>0</v>
      </c>
      <c r="J6" s="112">
        <v>132669</v>
      </c>
      <c r="K6" s="247"/>
    </row>
    <row r="7" spans="1:11" x14ac:dyDescent="0.3">
      <c r="A7" s="150">
        <v>2019</v>
      </c>
      <c r="B7" s="151" t="s">
        <v>58</v>
      </c>
      <c r="C7" s="109">
        <v>67511</v>
      </c>
      <c r="D7" s="109">
        <v>110778</v>
      </c>
      <c r="E7" s="109">
        <v>17320</v>
      </c>
      <c r="F7" s="109">
        <v>0</v>
      </c>
      <c r="G7" s="109">
        <v>0</v>
      </c>
      <c r="H7" s="109">
        <v>272</v>
      </c>
      <c r="I7" s="109">
        <v>900</v>
      </c>
      <c r="J7" s="109">
        <v>196781</v>
      </c>
      <c r="K7" s="247">
        <v>620721</v>
      </c>
    </row>
    <row r="8" spans="1:11" x14ac:dyDescent="0.3">
      <c r="A8" s="150">
        <v>2020</v>
      </c>
      <c r="B8" s="151" t="s">
        <v>55</v>
      </c>
      <c r="C8" s="112">
        <v>35852</v>
      </c>
      <c r="D8" s="112">
        <v>82487</v>
      </c>
      <c r="E8" s="112">
        <v>37253</v>
      </c>
      <c r="F8" s="112">
        <v>0</v>
      </c>
      <c r="G8" s="112">
        <v>0</v>
      </c>
      <c r="H8" s="112">
        <v>16245</v>
      </c>
      <c r="I8" s="112">
        <v>0</v>
      </c>
      <c r="J8" s="112">
        <v>171837</v>
      </c>
      <c r="K8" s="247"/>
    </row>
    <row r="9" spans="1:11" x14ac:dyDescent="0.3">
      <c r="A9" s="150">
        <v>2020</v>
      </c>
      <c r="B9" s="151" t="s">
        <v>56</v>
      </c>
      <c r="C9" s="109">
        <v>148034</v>
      </c>
      <c r="D9" s="109">
        <v>43642</v>
      </c>
      <c r="E9" s="109">
        <v>14343</v>
      </c>
      <c r="F9" s="109">
        <v>0</v>
      </c>
      <c r="G9" s="109">
        <v>0</v>
      </c>
      <c r="H9" s="109">
        <v>0</v>
      </c>
      <c r="I9" s="109">
        <v>0</v>
      </c>
      <c r="J9" s="109">
        <v>206019</v>
      </c>
      <c r="K9" s="247"/>
    </row>
    <row r="10" spans="1:11" x14ac:dyDescent="0.3">
      <c r="A10" s="150">
        <v>2020</v>
      </c>
      <c r="B10" s="151" t="s">
        <v>57</v>
      </c>
      <c r="C10" s="112">
        <v>172185</v>
      </c>
      <c r="D10" s="112">
        <v>41960</v>
      </c>
      <c r="E10" s="112">
        <v>300</v>
      </c>
      <c r="F10" s="112">
        <v>1575</v>
      </c>
      <c r="G10" s="112">
        <v>0</v>
      </c>
      <c r="H10" s="112">
        <v>0</v>
      </c>
      <c r="I10" s="112">
        <v>0</v>
      </c>
      <c r="J10" s="112">
        <v>216020</v>
      </c>
      <c r="K10" s="247"/>
    </row>
    <row r="11" spans="1:11" x14ac:dyDescent="0.3">
      <c r="A11" s="150">
        <v>2020</v>
      </c>
      <c r="B11" s="151" t="s">
        <v>58</v>
      </c>
      <c r="C11" s="109">
        <v>71320</v>
      </c>
      <c r="D11" s="109">
        <v>197080</v>
      </c>
      <c r="E11" s="109">
        <v>35669</v>
      </c>
      <c r="F11" s="109">
        <v>0</v>
      </c>
      <c r="G11" s="109">
        <v>6</v>
      </c>
      <c r="H11" s="109">
        <v>0</v>
      </c>
      <c r="I11" s="109">
        <v>0</v>
      </c>
      <c r="J11" s="109">
        <v>304075</v>
      </c>
      <c r="K11" s="247">
        <v>897951</v>
      </c>
    </row>
    <row r="12" spans="1:11" x14ac:dyDescent="0.3">
      <c r="A12" s="150">
        <v>2021</v>
      </c>
      <c r="B12" s="151" t="s">
        <v>55</v>
      </c>
      <c r="C12" s="112">
        <v>115678</v>
      </c>
      <c r="D12" s="112">
        <v>119938</v>
      </c>
      <c r="E12" s="112">
        <v>22963</v>
      </c>
      <c r="F12" s="112">
        <v>0</v>
      </c>
      <c r="G12" s="112">
        <v>3814</v>
      </c>
      <c r="H12" s="112">
        <v>152</v>
      </c>
      <c r="I12" s="112">
        <v>269</v>
      </c>
      <c r="J12" s="112">
        <v>262814</v>
      </c>
      <c r="K12" s="247"/>
    </row>
    <row r="13" spans="1:11" x14ac:dyDescent="0.3">
      <c r="A13" s="150">
        <v>2021</v>
      </c>
      <c r="B13" s="151" t="s">
        <v>56</v>
      </c>
      <c r="C13" s="109">
        <v>155338</v>
      </c>
      <c r="D13" s="109">
        <v>94903</v>
      </c>
      <c r="E13" s="109">
        <v>9973</v>
      </c>
      <c r="F13" s="109">
        <v>0</v>
      </c>
      <c r="G13" s="109">
        <v>0</v>
      </c>
      <c r="H13" s="109">
        <v>0</v>
      </c>
      <c r="I13" s="109">
        <v>0</v>
      </c>
      <c r="J13" s="109">
        <v>260214</v>
      </c>
      <c r="K13" s="247"/>
    </row>
    <row r="14" spans="1:11" x14ac:dyDescent="0.3">
      <c r="A14" s="150">
        <v>2021</v>
      </c>
      <c r="B14" s="151" t="s">
        <v>57</v>
      </c>
      <c r="C14" s="112">
        <v>70918</v>
      </c>
      <c r="D14" s="112">
        <v>88494</v>
      </c>
      <c r="E14" s="112">
        <v>60946</v>
      </c>
      <c r="F14" s="112">
        <v>0</v>
      </c>
      <c r="G14" s="112">
        <v>0</v>
      </c>
      <c r="H14" s="112">
        <v>0</v>
      </c>
      <c r="I14" s="112">
        <v>0</v>
      </c>
      <c r="J14" s="112">
        <v>220358</v>
      </c>
      <c r="K14" s="247"/>
    </row>
    <row r="15" spans="1:11" x14ac:dyDescent="0.3">
      <c r="A15" s="150">
        <v>2021</v>
      </c>
      <c r="B15" s="151" t="s">
        <v>58</v>
      </c>
      <c r="C15" s="109">
        <v>163216</v>
      </c>
      <c r="D15" s="109">
        <v>155641</v>
      </c>
      <c r="E15" s="109">
        <v>9504</v>
      </c>
      <c r="F15" s="109">
        <v>0</v>
      </c>
      <c r="G15" s="109">
        <v>0</v>
      </c>
      <c r="H15" s="109">
        <v>0</v>
      </c>
      <c r="I15" s="109">
        <v>0</v>
      </c>
      <c r="J15" s="109">
        <v>328361</v>
      </c>
      <c r="K15" s="247">
        <v>1071747</v>
      </c>
    </row>
    <row r="16" spans="1:11" x14ac:dyDescent="0.3">
      <c r="A16" s="150">
        <v>2022</v>
      </c>
      <c r="B16" s="151" t="s">
        <v>55</v>
      </c>
      <c r="C16" s="112">
        <v>77510</v>
      </c>
      <c r="D16" s="112">
        <v>208547</v>
      </c>
      <c r="E16" s="112">
        <v>180953</v>
      </c>
      <c r="F16" s="112">
        <v>0</v>
      </c>
      <c r="G16" s="112">
        <v>0</v>
      </c>
      <c r="H16" s="112">
        <v>64339</v>
      </c>
      <c r="I16" s="112">
        <v>2238</v>
      </c>
      <c r="J16" s="112">
        <v>533587</v>
      </c>
      <c r="K16" s="247"/>
    </row>
    <row r="17" spans="1:11" x14ac:dyDescent="0.3">
      <c r="A17" s="150">
        <v>2022</v>
      </c>
      <c r="B17" s="151" t="s">
        <v>56</v>
      </c>
      <c r="C17" s="109">
        <v>122358</v>
      </c>
      <c r="D17" s="109">
        <v>352580</v>
      </c>
      <c r="E17" s="109">
        <v>4165</v>
      </c>
      <c r="F17" s="109">
        <v>0</v>
      </c>
      <c r="G17" s="109">
        <v>0</v>
      </c>
      <c r="H17" s="109">
        <v>0</v>
      </c>
      <c r="I17" s="109">
        <v>0</v>
      </c>
      <c r="J17" s="109">
        <v>479103</v>
      </c>
      <c r="K17" s="247"/>
    </row>
    <row r="18" spans="1:11" x14ac:dyDescent="0.3">
      <c r="A18" s="150">
        <v>2022</v>
      </c>
      <c r="B18" s="151" t="s">
        <v>57</v>
      </c>
      <c r="C18" s="112">
        <v>66238</v>
      </c>
      <c r="D18" s="112">
        <v>412559</v>
      </c>
      <c r="E18" s="112">
        <v>46684</v>
      </c>
      <c r="F18" s="112">
        <v>0</v>
      </c>
      <c r="G18" s="112">
        <v>0</v>
      </c>
      <c r="H18" s="112">
        <v>1424</v>
      </c>
      <c r="I18" s="112">
        <v>0</v>
      </c>
      <c r="J18" s="112">
        <v>526905</v>
      </c>
      <c r="K18" s="247"/>
    </row>
    <row r="19" spans="1:11" x14ac:dyDescent="0.3">
      <c r="A19" s="150">
        <v>2022</v>
      </c>
      <c r="B19" s="151" t="s">
        <v>58</v>
      </c>
      <c r="C19" s="109">
        <v>126510</v>
      </c>
      <c r="D19" s="109">
        <v>136374</v>
      </c>
      <c r="E19" s="109">
        <v>11658</v>
      </c>
      <c r="F19" s="109">
        <v>13114</v>
      </c>
      <c r="G19" s="109">
        <v>0</v>
      </c>
      <c r="H19" s="109">
        <v>565</v>
      </c>
      <c r="I19" s="109">
        <v>0</v>
      </c>
      <c r="J19" s="109">
        <v>288221</v>
      </c>
      <c r="K19" s="247">
        <v>1827816</v>
      </c>
    </row>
    <row r="20" spans="1:11" x14ac:dyDescent="0.3">
      <c r="A20" s="150">
        <v>2023</v>
      </c>
      <c r="B20" s="151" t="s">
        <v>55</v>
      </c>
      <c r="C20" s="112">
        <v>120217</v>
      </c>
      <c r="D20" s="112">
        <v>200004</v>
      </c>
      <c r="E20" s="112">
        <v>19470</v>
      </c>
      <c r="F20" s="112">
        <v>6855</v>
      </c>
      <c r="G20" s="112">
        <v>823</v>
      </c>
      <c r="H20" s="112">
        <v>67186</v>
      </c>
      <c r="I20" s="112">
        <v>0</v>
      </c>
      <c r="J20" s="112">
        <v>414555</v>
      </c>
      <c r="K20" s="247"/>
    </row>
    <row r="21" spans="1:11" x14ac:dyDescent="0.3">
      <c r="A21" s="150">
        <v>2023</v>
      </c>
      <c r="B21" s="151" t="s">
        <v>56</v>
      </c>
      <c r="C21" s="109">
        <v>88151</v>
      </c>
      <c r="D21" s="109">
        <v>259397</v>
      </c>
      <c r="E21" s="109">
        <v>4530</v>
      </c>
      <c r="F21" s="109">
        <v>1197</v>
      </c>
      <c r="G21" s="109">
        <v>0</v>
      </c>
      <c r="H21" s="109">
        <v>23300</v>
      </c>
      <c r="I21" s="109">
        <v>0</v>
      </c>
      <c r="J21" s="109">
        <v>376575</v>
      </c>
      <c r="K21" s="247"/>
    </row>
    <row r="22" spans="1:11" x14ac:dyDescent="0.3">
      <c r="A22" s="150">
        <v>2023</v>
      </c>
      <c r="B22" s="151" t="s">
        <v>57</v>
      </c>
      <c r="C22" s="112">
        <v>185939</v>
      </c>
      <c r="D22" s="112">
        <v>128100</v>
      </c>
      <c r="E22" s="112">
        <v>54966</v>
      </c>
      <c r="F22" s="112">
        <v>16896</v>
      </c>
      <c r="G22" s="112">
        <v>0</v>
      </c>
      <c r="H22" s="112">
        <v>379</v>
      </c>
      <c r="I22" s="112">
        <v>483</v>
      </c>
      <c r="J22" s="112">
        <v>386763</v>
      </c>
      <c r="K22" s="247"/>
    </row>
    <row r="23" spans="1:11" x14ac:dyDescent="0.3">
      <c r="A23" s="150">
        <v>2023</v>
      </c>
      <c r="B23" s="151" t="s">
        <v>58</v>
      </c>
      <c r="C23" s="109">
        <v>195054</v>
      </c>
      <c r="D23" s="109">
        <v>238191</v>
      </c>
      <c r="E23" s="109">
        <v>357330</v>
      </c>
      <c r="F23" s="109">
        <v>2531</v>
      </c>
      <c r="G23" s="109">
        <v>0</v>
      </c>
      <c r="H23" s="109">
        <v>7</v>
      </c>
      <c r="I23" s="109">
        <v>0</v>
      </c>
      <c r="J23" s="109">
        <v>793113</v>
      </c>
      <c r="K23" s="247">
        <v>1971006</v>
      </c>
    </row>
    <row r="24" spans="1:11" x14ac:dyDescent="0.3">
      <c r="A24" s="150">
        <v>2024</v>
      </c>
      <c r="B24" s="151" t="s">
        <v>55</v>
      </c>
      <c r="C24" s="112">
        <v>155772</v>
      </c>
      <c r="D24" s="112">
        <v>610750</v>
      </c>
      <c r="E24" s="112">
        <v>246378</v>
      </c>
      <c r="F24" s="112">
        <v>5000</v>
      </c>
      <c r="G24" s="112">
        <v>200</v>
      </c>
      <c r="H24" s="112">
        <v>132595</v>
      </c>
      <c r="I24" s="112">
        <v>34675</v>
      </c>
      <c r="J24" s="112">
        <v>1185370</v>
      </c>
      <c r="K24" s="247">
        <v>1185370</v>
      </c>
    </row>
    <row r="49" spans="1:8" ht="29.4" customHeight="1" x14ac:dyDescent="0.3">
      <c r="A49" s="281" t="s">
        <v>198</v>
      </c>
      <c r="B49" s="281"/>
      <c r="C49" s="281"/>
      <c r="D49" s="281"/>
      <c r="E49" s="281"/>
      <c r="F49" s="281"/>
      <c r="G49" s="281"/>
      <c r="H49" s="281"/>
    </row>
    <row r="50" spans="1:8" x14ac:dyDescent="0.3">
      <c r="A50" s="292" t="s">
        <v>95</v>
      </c>
      <c r="B50" s="292"/>
      <c r="C50" s="292"/>
      <c r="D50" s="292"/>
      <c r="E50" s="292"/>
      <c r="F50" s="292"/>
      <c r="G50" s="292"/>
      <c r="H50" s="292"/>
    </row>
    <row r="51" spans="1:8" ht="63.9" customHeight="1" x14ac:dyDescent="0.3">
      <c r="A51" s="305" t="s">
        <v>256</v>
      </c>
      <c r="B51" s="305"/>
      <c r="C51" s="305"/>
      <c r="D51" s="305"/>
      <c r="E51" s="305"/>
      <c r="F51" s="305"/>
      <c r="G51" s="305"/>
      <c r="H51" s="305"/>
    </row>
    <row r="52" spans="1:8" x14ac:dyDescent="0.3">
      <c r="A52" s="6"/>
      <c r="B52" s="6"/>
      <c r="C52" s="6"/>
      <c r="D52" s="6"/>
      <c r="E52" s="6"/>
      <c r="F52" s="6"/>
      <c r="G52" s="6"/>
      <c r="H52" s="6"/>
    </row>
    <row r="53" spans="1:8" x14ac:dyDescent="0.3">
      <c r="A53" s="6"/>
      <c r="B53" s="6"/>
      <c r="C53" s="6"/>
      <c r="D53" s="6"/>
      <c r="E53" s="6"/>
      <c r="F53" s="6"/>
      <c r="G53" s="6"/>
      <c r="H53" s="6"/>
    </row>
    <row r="54" spans="1:8" x14ac:dyDescent="0.3">
      <c r="A54" s="6"/>
      <c r="B54" s="6"/>
      <c r="C54" s="6"/>
      <c r="D54" s="6"/>
      <c r="E54" s="6"/>
      <c r="F54" s="6"/>
      <c r="G54" s="6"/>
      <c r="H54" s="6"/>
    </row>
    <row r="55" spans="1:8" x14ac:dyDescent="0.3">
      <c r="A55" s="6"/>
      <c r="B55" s="6"/>
      <c r="C55" s="6"/>
      <c r="D55" s="6"/>
      <c r="E55" s="6"/>
      <c r="F55" s="6"/>
      <c r="G55" s="6"/>
      <c r="H55" s="6"/>
    </row>
    <row r="56" spans="1:8" x14ac:dyDescent="0.3">
      <c r="A56" s="281"/>
      <c r="B56" s="281"/>
      <c r="C56" s="281"/>
      <c r="D56" s="281"/>
      <c r="E56" s="281"/>
      <c r="F56" s="281"/>
      <c r="G56" s="281"/>
      <c r="H56" s="281"/>
    </row>
    <row r="57" spans="1:8" x14ac:dyDescent="0.3">
      <c r="A57" s="281"/>
      <c r="B57" s="281"/>
      <c r="C57" s="281"/>
      <c r="D57" s="281"/>
      <c r="E57" s="281"/>
      <c r="F57" s="281"/>
      <c r="G57" s="281"/>
      <c r="H57" s="281"/>
    </row>
    <row r="58" spans="1:8" x14ac:dyDescent="0.3">
      <c r="A58" s="281"/>
      <c r="B58" s="281"/>
      <c r="C58" s="281"/>
      <c r="D58" s="281"/>
      <c r="E58" s="281"/>
      <c r="F58" s="281"/>
      <c r="G58" s="281"/>
      <c r="H58" s="281"/>
    </row>
    <row r="59" spans="1:8" x14ac:dyDescent="0.3">
      <c r="A59" s="281"/>
      <c r="B59" s="281"/>
      <c r="C59" s="281"/>
      <c r="D59" s="281"/>
      <c r="E59" s="281"/>
      <c r="F59" s="281"/>
      <c r="G59" s="281"/>
      <c r="H59" s="281"/>
    </row>
  </sheetData>
  <mergeCells count="6">
    <mergeCell ref="A1:K1"/>
    <mergeCell ref="A56:H59"/>
    <mergeCell ref="A49:H49"/>
    <mergeCell ref="A50:H50"/>
    <mergeCell ref="A51:H51"/>
    <mergeCell ref="A2:K2"/>
  </mergeCells>
  <phoneticPr fontId="5" type="noConversion"/>
  <hyperlinks>
    <hyperlink ref="A1" location="Contents!A1" display="Back to contents" xr:uid="{B61B5A89-4365-467D-AFE5-B52FD9766ED9}"/>
  </hyperlinks>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73F05-C554-4475-9966-B9937D7041EC}">
  <sheetPr codeName="Sheet5"/>
  <dimension ref="A1:X82"/>
  <sheetViews>
    <sheetView showGridLines="0" workbookViewId="0">
      <selection sqref="A1:I1"/>
    </sheetView>
  </sheetViews>
  <sheetFormatPr defaultColWidth="8.5546875" defaultRowHeight="14.4" x14ac:dyDescent="0.3"/>
  <cols>
    <col min="1" max="2" width="10.5546875" customWidth="1"/>
    <col min="3" max="4" width="10.5546875" bestFit="1" customWidth="1"/>
    <col min="5" max="5" width="23.5546875" bestFit="1" customWidth="1"/>
    <col min="6" max="7" width="17" bestFit="1" customWidth="1"/>
    <col min="8" max="8" width="12.109375" customWidth="1"/>
    <col min="9" max="9" width="10.44140625" customWidth="1"/>
    <col min="10" max="10" width="11.44140625" bestFit="1" customWidth="1"/>
    <col min="11" max="12" width="10.5546875" bestFit="1" customWidth="1"/>
    <col min="13" max="20" width="11.109375" customWidth="1"/>
    <col min="21" max="21" width="20.6640625" customWidth="1"/>
  </cols>
  <sheetData>
    <row r="1" spans="1:9" x14ac:dyDescent="0.3">
      <c r="A1" s="280" t="s">
        <v>45</v>
      </c>
      <c r="B1" s="280"/>
      <c r="C1" s="280"/>
      <c r="D1" s="280"/>
      <c r="E1" s="280"/>
      <c r="F1" s="280"/>
      <c r="G1" s="280"/>
      <c r="H1" s="280"/>
      <c r="I1" s="280"/>
    </row>
    <row r="2" spans="1:9" ht="18" x14ac:dyDescent="0.35">
      <c r="A2" s="279" t="s">
        <v>200</v>
      </c>
      <c r="B2" s="279"/>
      <c r="C2" s="279"/>
      <c r="D2" s="279"/>
      <c r="E2" s="279"/>
      <c r="F2" s="279"/>
      <c r="G2" s="279"/>
      <c r="H2" s="279"/>
      <c r="I2" s="279"/>
    </row>
    <row r="3" spans="1:9" x14ac:dyDescent="0.3">
      <c r="A3" s="13"/>
    </row>
    <row r="5" spans="1:9" x14ac:dyDescent="0.3">
      <c r="A5" s="13"/>
      <c r="B5" s="13"/>
      <c r="C5" s="13"/>
      <c r="D5" s="13"/>
      <c r="E5" s="13"/>
      <c r="F5" s="13"/>
      <c r="G5" s="13"/>
    </row>
    <row r="6" spans="1:9" x14ac:dyDescent="0.3">
      <c r="A6" s="13"/>
      <c r="B6" s="13"/>
      <c r="C6" s="13"/>
      <c r="D6" s="13"/>
      <c r="E6" s="13"/>
      <c r="F6" s="13"/>
      <c r="G6" s="13"/>
    </row>
    <row r="7" spans="1:9" x14ac:dyDescent="0.3">
      <c r="A7" s="13"/>
      <c r="B7" s="13"/>
      <c r="C7" s="13"/>
      <c r="D7" s="13"/>
      <c r="E7" s="13"/>
      <c r="F7" s="13"/>
      <c r="G7" s="13"/>
    </row>
    <row r="8" spans="1:9" x14ac:dyDescent="0.3">
      <c r="A8" s="13"/>
      <c r="B8" s="13"/>
      <c r="C8" s="13"/>
      <c r="D8" s="13"/>
      <c r="E8" s="13"/>
      <c r="F8" s="13"/>
      <c r="G8" s="13"/>
    </row>
    <row r="9" spans="1:9" x14ac:dyDescent="0.3">
      <c r="A9" s="13"/>
      <c r="B9" s="13"/>
      <c r="C9" s="13"/>
      <c r="D9" s="13"/>
      <c r="E9" s="13"/>
      <c r="F9" s="13"/>
      <c r="G9" s="13"/>
    </row>
    <row r="10" spans="1:9" x14ac:dyDescent="0.3">
      <c r="A10" s="13"/>
      <c r="B10" s="13"/>
      <c r="C10" s="13"/>
      <c r="D10" s="13"/>
      <c r="E10" s="13"/>
      <c r="F10" s="13"/>
      <c r="G10" s="13"/>
    </row>
    <row r="11" spans="1:9" x14ac:dyDescent="0.3">
      <c r="A11" s="13"/>
      <c r="B11" s="13"/>
      <c r="C11" s="13"/>
      <c r="D11" s="13"/>
      <c r="E11" s="13"/>
      <c r="F11" s="13"/>
      <c r="G11" s="13"/>
    </row>
    <row r="12" spans="1:9" x14ac:dyDescent="0.3">
      <c r="A12" s="13"/>
      <c r="B12" s="13"/>
      <c r="C12" s="13"/>
      <c r="D12" s="13"/>
      <c r="E12" s="13"/>
      <c r="F12" s="13"/>
      <c r="G12" s="13"/>
    </row>
    <row r="13" spans="1:9" x14ac:dyDescent="0.3">
      <c r="A13" s="13"/>
      <c r="B13" s="13"/>
      <c r="C13" s="13"/>
      <c r="D13" s="13"/>
      <c r="E13" s="13"/>
      <c r="F13" s="13"/>
      <c r="G13" s="13"/>
    </row>
    <row r="14" spans="1:9" x14ac:dyDescent="0.3">
      <c r="A14" s="13"/>
      <c r="B14" s="13"/>
      <c r="C14" s="13"/>
      <c r="D14" s="13"/>
      <c r="E14" s="13"/>
      <c r="F14" s="13"/>
      <c r="G14" s="13"/>
    </row>
    <row r="15" spans="1:9" x14ac:dyDescent="0.3">
      <c r="A15" s="13"/>
      <c r="B15" s="13"/>
      <c r="C15" s="13"/>
      <c r="D15" s="13"/>
      <c r="E15" s="13"/>
      <c r="F15" s="13"/>
      <c r="G15" s="13"/>
    </row>
    <row r="16" spans="1:9" x14ac:dyDescent="0.3">
      <c r="A16" s="13"/>
      <c r="B16" s="13"/>
      <c r="C16" s="13"/>
      <c r="D16" s="13"/>
      <c r="E16" s="13"/>
      <c r="F16" s="13"/>
      <c r="G16" s="13"/>
    </row>
    <row r="17" spans="1:7" x14ac:dyDescent="0.3">
      <c r="A17" s="13"/>
      <c r="B17" s="13"/>
      <c r="C17" s="13"/>
      <c r="D17" s="13"/>
      <c r="E17" s="13"/>
      <c r="F17" s="13"/>
      <c r="G17" s="13"/>
    </row>
    <row r="18" spans="1:7" x14ac:dyDescent="0.3">
      <c r="A18" s="13"/>
      <c r="B18" s="13"/>
      <c r="C18" s="13"/>
      <c r="D18" s="13"/>
      <c r="E18" s="13"/>
      <c r="F18" s="13"/>
      <c r="G18" s="13"/>
    </row>
    <row r="19" spans="1:7" x14ac:dyDescent="0.3">
      <c r="A19" s="13"/>
      <c r="B19" s="13"/>
      <c r="C19" s="13"/>
      <c r="D19" s="13"/>
      <c r="E19" s="13"/>
      <c r="F19" s="13"/>
      <c r="G19" s="13"/>
    </row>
    <row r="20" spans="1:7" x14ac:dyDescent="0.3">
      <c r="A20" s="13"/>
      <c r="B20" s="13"/>
      <c r="C20" s="13"/>
      <c r="D20" s="13"/>
      <c r="E20" s="13"/>
      <c r="F20" s="13"/>
      <c r="G20" s="13"/>
    </row>
    <row r="21" spans="1:7" x14ac:dyDescent="0.3">
      <c r="A21" s="13"/>
      <c r="B21" s="13"/>
      <c r="C21" s="13"/>
      <c r="D21" s="13"/>
      <c r="E21" s="13"/>
      <c r="F21" s="13"/>
      <c r="G21" s="13"/>
    </row>
    <row r="22" spans="1:7" x14ac:dyDescent="0.3">
      <c r="A22" s="13"/>
      <c r="B22" s="13"/>
      <c r="C22" s="13"/>
      <c r="D22" s="13"/>
      <c r="E22" s="13"/>
      <c r="F22" s="13"/>
      <c r="G22" s="13"/>
    </row>
    <row r="23" spans="1:7" x14ac:dyDescent="0.3">
      <c r="A23" s="13"/>
      <c r="B23" s="13"/>
      <c r="C23" s="13"/>
      <c r="D23" s="13"/>
      <c r="E23" s="13"/>
      <c r="F23" s="13"/>
      <c r="G23" s="13"/>
    </row>
    <row r="24" spans="1:7" x14ac:dyDescent="0.3">
      <c r="A24" s="13"/>
      <c r="B24" s="13"/>
      <c r="C24" s="13"/>
      <c r="D24" s="13"/>
      <c r="E24" s="13"/>
      <c r="F24" s="13"/>
      <c r="G24" s="13"/>
    </row>
    <row r="25" spans="1:7" x14ac:dyDescent="0.3">
      <c r="A25" s="13"/>
      <c r="B25" s="13"/>
      <c r="C25" s="13"/>
      <c r="D25" s="13"/>
      <c r="E25" s="13"/>
      <c r="F25" s="13"/>
      <c r="G25" s="13"/>
    </row>
    <row r="26" spans="1:7" x14ac:dyDescent="0.3">
      <c r="A26" s="13"/>
      <c r="B26" s="13"/>
      <c r="C26" s="13"/>
      <c r="D26" s="13"/>
      <c r="E26" s="13"/>
      <c r="F26" s="13"/>
      <c r="G26" s="13"/>
    </row>
    <row r="27" spans="1:7" x14ac:dyDescent="0.3">
      <c r="A27" s="13"/>
      <c r="B27" s="13"/>
      <c r="C27" s="13"/>
      <c r="D27" s="13"/>
      <c r="E27" s="13"/>
      <c r="F27" s="13"/>
      <c r="G27" s="13"/>
    </row>
    <row r="28" spans="1:7" x14ac:dyDescent="0.3">
      <c r="A28" s="13"/>
      <c r="B28" s="13"/>
      <c r="C28" s="13"/>
      <c r="D28" s="13"/>
      <c r="E28" s="13"/>
      <c r="F28" s="13"/>
      <c r="G28" s="13"/>
    </row>
    <row r="29" spans="1:7" x14ac:dyDescent="0.3">
      <c r="A29" s="13"/>
      <c r="B29" s="13"/>
      <c r="C29" s="13"/>
      <c r="D29" s="13"/>
      <c r="E29" s="13"/>
      <c r="F29" s="13"/>
      <c r="G29" s="13"/>
    </row>
    <row r="30" spans="1:7" x14ac:dyDescent="0.3">
      <c r="A30" s="13"/>
      <c r="B30" s="13"/>
      <c r="C30" s="13"/>
      <c r="D30" s="13"/>
      <c r="E30" s="13"/>
      <c r="F30" s="13"/>
      <c r="G30" s="13"/>
    </row>
    <row r="31" spans="1:7" x14ac:dyDescent="0.3">
      <c r="A31" s="13"/>
      <c r="B31" s="13"/>
      <c r="C31" s="13"/>
      <c r="D31" s="13"/>
      <c r="E31" s="13"/>
      <c r="F31" s="13"/>
      <c r="G31" s="13"/>
    </row>
    <row r="32" spans="1:7" x14ac:dyDescent="0.3">
      <c r="A32" s="13"/>
      <c r="B32" s="13"/>
      <c r="C32" s="13"/>
      <c r="D32" s="13"/>
      <c r="E32" s="13"/>
      <c r="F32" s="13"/>
      <c r="G32" s="13"/>
    </row>
    <row r="33" spans="1:9" x14ac:dyDescent="0.3">
      <c r="A33" s="6"/>
      <c r="B33" s="6"/>
      <c r="C33" s="6"/>
      <c r="D33" s="6"/>
      <c r="E33" s="6"/>
      <c r="F33" s="6"/>
      <c r="G33" s="6"/>
    </row>
    <row r="34" spans="1:9" ht="38.25" customHeight="1" x14ac:dyDescent="0.3">
      <c r="A34" s="281" t="s">
        <v>232</v>
      </c>
      <c r="B34" s="281"/>
      <c r="C34" s="281"/>
      <c r="D34" s="281"/>
      <c r="E34" s="281"/>
      <c r="F34" s="281"/>
      <c r="G34" s="281"/>
      <c r="H34" s="281"/>
      <c r="I34" s="6"/>
    </row>
    <row r="35" spans="1:9" ht="33" customHeight="1" x14ac:dyDescent="0.3">
      <c r="A35" s="281" t="s">
        <v>249</v>
      </c>
      <c r="B35" s="281"/>
      <c r="C35" s="281"/>
      <c r="D35" s="281"/>
      <c r="E35" s="281"/>
      <c r="F35" s="281"/>
      <c r="G35" s="281"/>
      <c r="H35" s="281"/>
      <c r="I35" s="6"/>
    </row>
    <row r="36" spans="1:9" x14ac:dyDescent="0.3">
      <c r="A36" s="6"/>
      <c r="B36" s="6"/>
      <c r="C36" s="6"/>
      <c r="D36" s="6"/>
      <c r="E36" s="6"/>
      <c r="F36" s="6"/>
      <c r="G36" s="6"/>
      <c r="H36" s="6"/>
      <c r="I36" s="6"/>
    </row>
    <row r="37" spans="1:9" x14ac:dyDescent="0.3">
      <c r="B37" s="6"/>
      <c r="C37" s="6"/>
      <c r="D37" s="6"/>
      <c r="E37" s="6"/>
      <c r="F37" s="6"/>
      <c r="G37" s="6"/>
      <c r="H37" s="6"/>
      <c r="I37" s="6"/>
    </row>
    <row r="38" spans="1:9" x14ac:dyDescent="0.3">
      <c r="A38" s="6"/>
      <c r="B38" s="6"/>
      <c r="C38" s="6"/>
      <c r="D38" s="6"/>
      <c r="E38" s="6"/>
      <c r="F38" s="6"/>
      <c r="G38" s="6"/>
      <c r="H38" s="6"/>
      <c r="I38" s="6"/>
    </row>
    <row r="39" spans="1:9" x14ac:dyDescent="0.3">
      <c r="A39" s="6"/>
      <c r="B39" s="6"/>
      <c r="C39" s="6"/>
      <c r="D39" s="6"/>
      <c r="E39" s="6"/>
      <c r="F39" s="6"/>
      <c r="G39" s="6"/>
      <c r="H39" s="6"/>
      <c r="I39" s="6"/>
    </row>
    <row r="50" spans="16:24" x14ac:dyDescent="0.3">
      <c r="P50" s="306"/>
      <c r="R50" s="39"/>
      <c r="S50" s="39"/>
      <c r="T50" s="39"/>
      <c r="U50" s="39"/>
      <c r="V50" s="39"/>
      <c r="W50" s="39"/>
      <c r="X50" s="39"/>
    </row>
    <row r="51" spans="16:24" x14ac:dyDescent="0.3">
      <c r="P51" s="306"/>
      <c r="R51" s="39"/>
      <c r="S51" s="39"/>
      <c r="T51" s="39"/>
      <c r="U51" s="39"/>
      <c r="V51" s="39"/>
      <c r="W51" s="39"/>
      <c r="X51" s="39"/>
    </row>
    <row r="52" spans="16:24" x14ac:dyDescent="0.3">
      <c r="P52" s="306"/>
      <c r="R52" s="39"/>
      <c r="S52" s="39"/>
      <c r="T52" s="39"/>
      <c r="U52" s="39"/>
      <c r="V52" s="39"/>
      <c r="W52" s="39"/>
      <c r="X52" s="39"/>
    </row>
    <row r="53" spans="16:24" x14ac:dyDescent="0.3">
      <c r="P53" s="306"/>
      <c r="R53" s="39"/>
      <c r="S53" s="39"/>
      <c r="T53" s="39"/>
      <c r="U53" s="39"/>
      <c r="V53" s="39"/>
      <c r="W53" s="39"/>
      <c r="X53" s="39"/>
    </row>
    <row r="54" spans="16:24" x14ac:dyDescent="0.3">
      <c r="P54" s="306"/>
      <c r="R54" s="39"/>
      <c r="S54" s="39"/>
      <c r="T54" s="39"/>
      <c r="U54" s="39"/>
      <c r="V54" s="39"/>
      <c r="W54" s="39"/>
      <c r="X54" s="39"/>
    </row>
    <row r="55" spans="16:24" x14ac:dyDescent="0.3">
      <c r="P55" s="306"/>
      <c r="R55" s="39"/>
      <c r="S55" s="39"/>
      <c r="T55" s="39"/>
      <c r="U55" s="39"/>
      <c r="V55" s="39"/>
      <c r="W55" s="39"/>
      <c r="X55" s="39"/>
    </row>
    <row r="56" spans="16:24" x14ac:dyDescent="0.3">
      <c r="P56" s="306"/>
      <c r="R56" s="39"/>
      <c r="S56" s="39"/>
      <c r="T56" s="39"/>
      <c r="U56" s="39"/>
      <c r="V56" s="39"/>
      <c r="W56" s="39"/>
      <c r="X56" s="39"/>
    </row>
    <row r="57" spans="16:24" x14ac:dyDescent="0.3">
      <c r="P57" s="306"/>
      <c r="R57" s="39"/>
      <c r="S57" s="39"/>
      <c r="T57" s="39"/>
      <c r="U57" s="39"/>
      <c r="V57" s="39"/>
      <c r="W57" s="39"/>
      <c r="X57" s="39"/>
    </row>
    <row r="58" spans="16:24" x14ac:dyDescent="0.3">
      <c r="P58" s="306"/>
      <c r="R58" s="39"/>
      <c r="S58" s="39"/>
      <c r="T58" s="39"/>
      <c r="U58" s="39"/>
      <c r="V58" s="39"/>
      <c r="W58" s="39"/>
      <c r="X58" s="39"/>
    </row>
    <row r="59" spans="16:24" x14ac:dyDescent="0.3">
      <c r="P59" s="306"/>
      <c r="R59" s="39"/>
      <c r="S59" s="39"/>
      <c r="T59" s="39"/>
      <c r="U59" s="39"/>
      <c r="V59" s="39"/>
      <c r="W59" s="39"/>
      <c r="X59" s="39"/>
    </row>
    <row r="60" spans="16:24" x14ac:dyDescent="0.3">
      <c r="P60" s="306"/>
      <c r="R60" s="39"/>
      <c r="S60" s="39"/>
      <c r="T60" s="39"/>
      <c r="U60" s="39"/>
      <c r="V60" s="39"/>
      <c r="W60" s="39"/>
      <c r="X60" s="39"/>
    </row>
    <row r="61" spans="16:24" x14ac:dyDescent="0.3">
      <c r="P61" s="306"/>
      <c r="R61" s="39"/>
      <c r="S61" s="39"/>
      <c r="T61" s="39"/>
      <c r="U61" s="39"/>
      <c r="V61" s="39"/>
      <c r="W61" s="39"/>
      <c r="X61" s="39"/>
    </row>
    <row r="62" spans="16:24" x14ac:dyDescent="0.3">
      <c r="P62" s="306"/>
      <c r="R62" s="39"/>
      <c r="S62" s="39"/>
      <c r="T62" s="39"/>
      <c r="U62" s="39"/>
      <c r="V62" s="39"/>
      <c r="W62" s="39"/>
      <c r="X62" s="39"/>
    </row>
    <row r="63" spans="16:24" x14ac:dyDescent="0.3">
      <c r="P63" s="306"/>
      <c r="R63" s="39"/>
      <c r="S63" s="39"/>
      <c r="T63" s="39"/>
      <c r="U63" s="39"/>
      <c r="V63" s="39"/>
      <c r="W63" s="39"/>
      <c r="X63" s="39"/>
    </row>
    <row r="64" spans="16:24" x14ac:dyDescent="0.3">
      <c r="P64" s="306"/>
      <c r="R64" s="39"/>
      <c r="S64" s="39"/>
      <c r="T64" s="39"/>
      <c r="U64" s="39"/>
      <c r="V64" s="39"/>
      <c r="W64" s="39"/>
      <c r="X64" s="39"/>
    </row>
    <row r="65" spans="16:24" x14ac:dyDescent="0.3">
      <c r="P65" s="306"/>
      <c r="R65" s="39"/>
      <c r="S65" s="39"/>
      <c r="T65" s="39"/>
      <c r="U65" s="39"/>
      <c r="V65" s="39"/>
      <c r="W65" s="39"/>
      <c r="X65" s="39"/>
    </row>
    <row r="66" spans="16:24" x14ac:dyDescent="0.3">
      <c r="P66" s="306"/>
      <c r="R66" s="39"/>
      <c r="S66" s="39"/>
      <c r="T66" s="39"/>
      <c r="U66" s="39"/>
      <c r="V66" s="39"/>
      <c r="W66" s="39"/>
      <c r="X66" s="39"/>
    </row>
    <row r="67" spans="16:24" x14ac:dyDescent="0.3">
      <c r="P67" s="306"/>
      <c r="R67" s="39"/>
      <c r="S67" s="39"/>
      <c r="T67" s="39"/>
      <c r="U67" s="39"/>
      <c r="V67" s="39"/>
      <c r="W67" s="39"/>
      <c r="X67" s="39"/>
    </row>
    <row r="68" spans="16:24" ht="39.75" customHeight="1" x14ac:dyDescent="0.3">
      <c r="P68" s="306"/>
      <c r="R68" s="39"/>
      <c r="S68" s="39"/>
      <c r="T68" s="39"/>
      <c r="U68" s="39"/>
      <c r="V68" s="39"/>
      <c r="W68" s="39"/>
      <c r="X68" s="39"/>
    </row>
    <row r="69" spans="16:24" ht="37.5" customHeight="1" x14ac:dyDescent="0.3">
      <c r="P69" s="306"/>
      <c r="R69" s="39"/>
      <c r="S69" s="39"/>
      <c r="T69" s="39"/>
      <c r="U69" s="39"/>
      <c r="V69" s="39"/>
      <c r="W69" s="39"/>
      <c r="X69" s="39"/>
    </row>
    <row r="70" spans="16:24" x14ac:dyDescent="0.3">
      <c r="P70" s="306"/>
      <c r="R70" s="39"/>
      <c r="S70" s="39"/>
      <c r="T70" s="39"/>
      <c r="U70" s="39"/>
      <c r="V70" s="39"/>
      <c r="W70" s="39"/>
      <c r="X70" s="39"/>
    </row>
    <row r="71" spans="16:24" ht="15" customHeight="1" x14ac:dyDescent="0.3">
      <c r="P71" s="306"/>
      <c r="R71" s="39"/>
      <c r="S71" s="39"/>
      <c r="T71" s="39"/>
      <c r="U71" s="39"/>
      <c r="V71" s="39"/>
      <c r="W71" s="39"/>
      <c r="X71" s="39"/>
    </row>
    <row r="72" spans="16:24" x14ac:dyDescent="0.3">
      <c r="P72" s="306"/>
      <c r="R72" s="39"/>
      <c r="S72" s="39"/>
      <c r="T72" s="39"/>
      <c r="U72" s="39"/>
      <c r="V72" s="39"/>
      <c r="W72" s="39"/>
      <c r="X72" s="39"/>
    </row>
    <row r="73" spans="16:24" x14ac:dyDescent="0.3">
      <c r="P73" s="306"/>
      <c r="R73" s="39"/>
      <c r="S73" s="39"/>
      <c r="T73" s="39"/>
      <c r="U73" s="39"/>
      <c r="V73" s="39"/>
      <c r="W73" s="39"/>
      <c r="X73" s="39"/>
    </row>
    <row r="74" spans="16:24" x14ac:dyDescent="0.3">
      <c r="P74" s="306"/>
      <c r="R74" s="39"/>
      <c r="S74" s="39"/>
      <c r="T74" s="39"/>
      <c r="U74" s="39"/>
      <c r="V74" s="39"/>
      <c r="W74" s="39"/>
      <c r="X74" s="39"/>
    </row>
    <row r="75" spans="16:24" x14ac:dyDescent="0.3">
      <c r="P75" s="306"/>
      <c r="R75" s="39"/>
      <c r="S75" s="39"/>
      <c r="T75" s="39"/>
      <c r="U75" s="39"/>
      <c r="V75" s="39"/>
      <c r="W75" s="39"/>
      <c r="X75" s="39"/>
    </row>
    <row r="76" spans="16:24" x14ac:dyDescent="0.3">
      <c r="P76" s="306"/>
      <c r="R76" s="39"/>
      <c r="S76" s="39"/>
      <c r="T76" s="39"/>
      <c r="U76" s="39"/>
      <c r="V76" s="39"/>
      <c r="W76" s="39"/>
      <c r="X76" s="39"/>
    </row>
    <row r="77" spans="16:24" x14ac:dyDescent="0.3">
      <c r="P77" s="306"/>
      <c r="R77" s="39"/>
      <c r="S77" s="39"/>
      <c r="T77" s="39"/>
      <c r="U77" s="39"/>
      <c r="V77" s="39"/>
      <c r="W77" s="39"/>
      <c r="X77" s="39"/>
    </row>
    <row r="78" spans="16:24" x14ac:dyDescent="0.3">
      <c r="P78" s="306"/>
      <c r="R78" s="39"/>
      <c r="S78" s="39"/>
      <c r="T78" s="39"/>
      <c r="U78" s="39"/>
      <c r="V78" s="39"/>
      <c r="W78" s="39"/>
      <c r="X78" s="39"/>
    </row>
    <row r="79" spans="16:24" x14ac:dyDescent="0.3">
      <c r="P79" s="306"/>
      <c r="R79" s="39"/>
      <c r="S79" s="39"/>
      <c r="T79" s="39"/>
      <c r="U79" s="39"/>
      <c r="V79" s="39"/>
      <c r="W79" s="39"/>
      <c r="X79" s="39"/>
    </row>
    <row r="80" spans="16:24" x14ac:dyDescent="0.3">
      <c r="P80" s="306"/>
      <c r="R80" s="39"/>
      <c r="S80" s="39"/>
      <c r="T80" s="39"/>
      <c r="U80" s="39"/>
      <c r="V80" s="39"/>
      <c r="W80" s="39"/>
      <c r="X80" s="39"/>
    </row>
    <row r="81" spans="16:24" x14ac:dyDescent="0.3">
      <c r="P81" s="306"/>
      <c r="R81" s="39"/>
      <c r="S81" s="39"/>
      <c r="T81" s="39"/>
      <c r="U81" s="39"/>
      <c r="V81" s="39"/>
      <c r="W81" s="39"/>
      <c r="X81" s="39"/>
    </row>
    <row r="82" spans="16:24" x14ac:dyDescent="0.3">
      <c r="P82" s="306"/>
      <c r="R82" s="39"/>
      <c r="S82" s="39"/>
      <c r="T82" s="39"/>
      <c r="U82" s="39"/>
      <c r="V82" s="39"/>
      <c r="W82" s="39"/>
      <c r="X82" s="39"/>
    </row>
  </sheetData>
  <mergeCells count="7">
    <mergeCell ref="A2:I2"/>
    <mergeCell ref="A1:I1"/>
    <mergeCell ref="P74:P82"/>
    <mergeCell ref="A34:H34"/>
    <mergeCell ref="A35:H35"/>
    <mergeCell ref="P50:P61"/>
    <mergeCell ref="P62:P73"/>
  </mergeCells>
  <phoneticPr fontId="5" type="noConversion"/>
  <hyperlinks>
    <hyperlink ref="A1" location="Contents!A1" display="Back to contents" xr:uid="{FA8DBCF3-E831-4208-88DC-C494CC508C1A}"/>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823B9-EC5C-4564-A385-0750D7615F10}">
  <sheetPr codeName="Sheet12"/>
  <dimension ref="A1:I51"/>
  <sheetViews>
    <sheetView showGridLines="0" workbookViewId="0">
      <selection sqref="A1:I1"/>
    </sheetView>
  </sheetViews>
  <sheetFormatPr defaultColWidth="8.5546875" defaultRowHeight="14.4" x14ac:dyDescent="0.3"/>
  <cols>
    <col min="1" max="1" width="12.44140625" customWidth="1"/>
    <col min="2" max="2" width="10.109375" bestFit="1" customWidth="1"/>
    <col min="3" max="9" width="20.5546875" customWidth="1"/>
    <col min="11" max="11" width="11.44140625" bestFit="1" customWidth="1"/>
  </cols>
  <sheetData>
    <row r="1" spans="1:9" x14ac:dyDescent="0.3">
      <c r="A1" s="280" t="s">
        <v>45</v>
      </c>
      <c r="B1" s="280"/>
      <c r="C1" s="280"/>
      <c r="D1" s="280"/>
      <c r="E1" s="280"/>
      <c r="F1" s="280"/>
      <c r="G1" s="280"/>
      <c r="H1" s="280"/>
      <c r="I1" s="280"/>
    </row>
    <row r="2" spans="1:9" ht="18" x14ac:dyDescent="0.3">
      <c r="A2" s="294" t="s">
        <v>150</v>
      </c>
      <c r="B2" s="294"/>
      <c r="C2" s="294"/>
      <c r="D2" s="294"/>
      <c r="E2" s="294"/>
      <c r="F2" s="294"/>
      <c r="G2" s="294"/>
      <c r="H2" s="294"/>
      <c r="I2" s="294"/>
    </row>
    <row r="3" spans="1:9" s="50" customFormat="1" ht="15" thickBot="1" x14ac:dyDescent="0.35">
      <c r="A3" s="253" t="s">
        <v>46</v>
      </c>
      <c r="B3" s="253" t="s">
        <v>47</v>
      </c>
      <c r="C3" s="253" t="s">
        <v>96</v>
      </c>
      <c r="D3" s="253" t="s">
        <v>97</v>
      </c>
      <c r="E3" s="253" t="s">
        <v>98</v>
      </c>
      <c r="F3" s="253" t="s">
        <v>99</v>
      </c>
      <c r="G3" s="253" t="s">
        <v>100</v>
      </c>
      <c r="H3" s="253" t="s">
        <v>53</v>
      </c>
      <c r="I3" s="253" t="s">
        <v>70</v>
      </c>
    </row>
    <row r="4" spans="1:9" ht="15" thickTop="1" x14ac:dyDescent="0.3">
      <c r="A4" s="89">
        <v>2019</v>
      </c>
      <c r="B4" s="90" t="s">
        <v>55</v>
      </c>
      <c r="C4" s="82">
        <v>4163383</v>
      </c>
      <c r="D4" s="82">
        <v>1325825</v>
      </c>
      <c r="E4" s="82">
        <v>784269</v>
      </c>
      <c r="F4" s="82">
        <v>839688</v>
      </c>
      <c r="G4" s="82">
        <v>169615</v>
      </c>
      <c r="H4" s="83">
        <v>7282780</v>
      </c>
      <c r="I4" s="84"/>
    </row>
    <row r="5" spans="1:9" x14ac:dyDescent="0.3">
      <c r="A5" s="89">
        <v>2019</v>
      </c>
      <c r="B5" s="90" t="s">
        <v>56</v>
      </c>
      <c r="C5" s="85">
        <v>4310490</v>
      </c>
      <c r="D5" s="85">
        <v>1070199</v>
      </c>
      <c r="E5" s="85">
        <v>478893</v>
      </c>
      <c r="F5" s="85">
        <v>57938</v>
      </c>
      <c r="G5" s="85">
        <v>284535</v>
      </c>
      <c r="H5" s="83">
        <v>6202055</v>
      </c>
      <c r="I5" s="84"/>
    </row>
    <row r="6" spans="1:9" x14ac:dyDescent="0.3">
      <c r="A6" s="89">
        <v>2019</v>
      </c>
      <c r="B6" s="90" t="s">
        <v>57</v>
      </c>
      <c r="C6" s="82">
        <v>4608738</v>
      </c>
      <c r="D6" s="82">
        <v>1114407</v>
      </c>
      <c r="E6" s="82">
        <v>586299</v>
      </c>
      <c r="F6" s="82">
        <v>170849</v>
      </c>
      <c r="G6" s="82">
        <v>278078</v>
      </c>
      <c r="H6" s="83">
        <v>6758371</v>
      </c>
      <c r="I6" s="84"/>
    </row>
    <row r="7" spans="1:9" x14ac:dyDescent="0.3">
      <c r="A7" s="89">
        <v>2019</v>
      </c>
      <c r="B7" s="90" t="s">
        <v>58</v>
      </c>
      <c r="C7" s="85">
        <v>5555545</v>
      </c>
      <c r="D7" s="85">
        <v>1818946</v>
      </c>
      <c r="E7" s="85">
        <v>1001089</v>
      </c>
      <c r="F7" s="85">
        <v>879547</v>
      </c>
      <c r="G7" s="85">
        <v>117768</v>
      </c>
      <c r="H7" s="83">
        <v>9372895</v>
      </c>
      <c r="I7" s="84">
        <v>29616101</v>
      </c>
    </row>
    <row r="8" spans="1:9" x14ac:dyDescent="0.3">
      <c r="A8" s="89">
        <v>2020</v>
      </c>
      <c r="B8" s="90" t="s">
        <v>55</v>
      </c>
      <c r="C8" s="82">
        <v>4313812</v>
      </c>
      <c r="D8" s="82">
        <v>1973944</v>
      </c>
      <c r="E8" s="82">
        <v>545611</v>
      </c>
      <c r="F8" s="82">
        <v>403025</v>
      </c>
      <c r="G8" s="82">
        <v>161286</v>
      </c>
      <c r="H8" s="83">
        <v>7397678</v>
      </c>
      <c r="I8" s="84"/>
    </row>
    <row r="9" spans="1:9" x14ac:dyDescent="0.3">
      <c r="A9" s="89">
        <v>2020</v>
      </c>
      <c r="B9" s="90" t="s">
        <v>56</v>
      </c>
      <c r="C9" s="85">
        <v>4974714</v>
      </c>
      <c r="D9" s="85">
        <v>1526406</v>
      </c>
      <c r="E9" s="85">
        <v>327152</v>
      </c>
      <c r="F9" s="85">
        <v>57458</v>
      </c>
      <c r="G9" s="85">
        <v>82299</v>
      </c>
      <c r="H9" s="83">
        <v>6968029</v>
      </c>
      <c r="I9" s="84"/>
    </row>
    <row r="10" spans="1:9" x14ac:dyDescent="0.3">
      <c r="A10" s="89">
        <v>2020</v>
      </c>
      <c r="B10" s="90" t="s">
        <v>57</v>
      </c>
      <c r="C10" s="82">
        <v>5023838</v>
      </c>
      <c r="D10" s="82">
        <v>1387380</v>
      </c>
      <c r="E10" s="82">
        <v>562685</v>
      </c>
      <c r="F10" s="82">
        <v>58210</v>
      </c>
      <c r="G10" s="82">
        <v>290632</v>
      </c>
      <c r="H10" s="83">
        <v>7322745</v>
      </c>
      <c r="I10" s="84"/>
    </row>
    <row r="11" spans="1:9" x14ac:dyDescent="0.3">
      <c r="A11" s="89">
        <v>2020</v>
      </c>
      <c r="B11" s="90" t="s">
        <v>58</v>
      </c>
      <c r="C11" s="85">
        <v>7038530</v>
      </c>
      <c r="D11" s="85">
        <v>2447583</v>
      </c>
      <c r="E11" s="85">
        <v>1092288</v>
      </c>
      <c r="F11" s="85">
        <v>581376</v>
      </c>
      <c r="G11" s="85">
        <v>304751</v>
      </c>
      <c r="H11" s="83">
        <v>11464528</v>
      </c>
      <c r="I11" s="84">
        <v>33152980</v>
      </c>
    </row>
    <row r="12" spans="1:9" x14ac:dyDescent="0.3">
      <c r="A12" s="89">
        <v>2021</v>
      </c>
      <c r="B12" s="90" t="s">
        <v>55</v>
      </c>
      <c r="C12" s="82">
        <v>5585594</v>
      </c>
      <c r="D12" s="82">
        <v>2424731</v>
      </c>
      <c r="E12" s="82">
        <v>432716</v>
      </c>
      <c r="F12" s="82">
        <v>751496</v>
      </c>
      <c r="G12" s="82">
        <v>11028</v>
      </c>
      <c r="H12" s="83">
        <v>9205565</v>
      </c>
      <c r="I12" s="84"/>
    </row>
    <row r="13" spans="1:9" x14ac:dyDescent="0.3">
      <c r="A13" s="89">
        <v>2021</v>
      </c>
      <c r="B13" s="90" t="s">
        <v>56</v>
      </c>
      <c r="C13" s="85">
        <v>5418883</v>
      </c>
      <c r="D13" s="85">
        <v>2128835</v>
      </c>
      <c r="E13" s="85">
        <v>344264</v>
      </c>
      <c r="F13" s="85">
        <v>60940</v>
      </c>
      <c r="G13" s="85">
        <v>0</v>
      </c>
      <c r="H13" s="83">
        <v>7952922</v>
      </c>
      <c r="I13" s="84"/>
    </row>
    <row r="14" spans="1:9" x14ac:dyDescent="0.3">
      <c r="A14" s="89">
        <v>2021</v>
      </c>
      <c r="B14" s="90" t="s">
        <v>57</v>
      </c>
      <c r="C14" s="82">
        <v>6984780</v>
      </c>
      <c r="D14" s="82">
        <v>1716402</v>
      </c>
      <c r="E14" s="82">
        <v>394604</v>
      </c>
      <c r="F14" s="82">
        <v>112893</v>
      </c>
      <c r="G14" s="82">
        <v>0</v>
      </c>
      <c r="H14" s="83">
        <v>9208679</v>
      </c>
      <c r="I14" s="84"/>
    </row>
    <row r="15" spans="1:9" x14ac:dyDescent="0.3">
      <c r="A15" s="89">
        <v>2021</v>
      </c>
      <c r="B15" s="90" t="s">
        <v>58</v>
      </c>
      <c r="C15" s="85">
        <v>8235025</v>
      </c>
      <c r="D15" s="85">
        <v>3042634</v>
      </c>
      <c r="E15" s="85">
        <v>982100</v>
      </c>
      <c r="F15" s="85">
        <v>305208</v>
      </c>
      <c r="G15" s="85">
        <v>0</v>
      </c>
      <c r="H15" s="83">
        <v>12564967</v>
      </c>
      <c r="I15" s="84">
        <v>38932133</v>
      </c>
    </row>
    <row r="16" spans="1:9" x14ac:dyDescent="0.3">
      <c r="A16" s="89">
        <v>2022</v>
      </c>
      <c r="B16" s="90" t="s">
        <v>55</v>
      </c>
      <c r="C16" s="82">
        <v>5281079</v>
      </c>
      <c r="D16" s="82">
        <v>3466134</v>
      </c>
      <c r="E16" s="82">
        <v>615892</v>
      </c>
      <c r="F16" s="82">
        <v>816529</v>
      </c>
      <c r="G16" s="82">
        <v>0</v>
      </c>
      <c r="H16" s="83">
        <v>10179634</v>
      </c>
      <c r="I16" s="84"/>
    </row>
    <row r="17" spans="1:9" x14ac:dyDescent="0.3">
      <c r="A17" s="89">
        <v>2022</v>
      </c>
      <c r="B17" s="90" t="s">
        <v>56</v>
      </c>
      <c r="C17" s="85">
        <v>6356949</v>
      </c>
      <c r="D17" s="85">
        <v>2733665</v>
      </c>
      <c r="E17" s="85">
        <v>345547</v>
      </c>
      <c r="F17" s="85">
        <v>90978</v>
      </c>
      <c r="G17" s="85">
        <v>0</v>
      </c>
      <c r="H17" s="83">
        <v>9527139</v>
      </c>
      <c r="I17" s="84"/>
    </row>
    <row r="18" spans="1:9" x14ac:dyDescent="0.3">
      <c r="A18" s="89">
        <v>2022</v>
      </c>
      <c r="B18" s="90" t="s">
        <v>57</v>
      </c>
      <c r="C18" s="82">
        <v>8076905</v>
      </c>
      <c r="D18" s="82">
        <v>2297227</v>
      </c>
      <c r="E18" s="82">
        <v>596284</v>
      </c>
      <c r="F18" s="82">
        <v>207837</v>
      </c>
      <c r="G18" s="82">
        <v>0</v>
      </c>
      <c r="H18" s="83">
        <v>11178253</v>
      </c>
      <c r="I18" s="84"/>
    </row>
    <row r="19" spans="1:9" x14ac:dyDescent="0.3">
      <c r="A19" s="89">
        <v>2022</v>
      </c>
      <c r="B19" s="90" t="s">
        <v>58</v>
      </c>
      <c r="C19" s="85">
        <v>6750741</v>
      </c>
      <c r="D19" s="85">
        <v>3284968</v>
      </c>
      <c r="E19" s="85">
        <v>613178</v>
      </c>
      <c r="F19" s="85">
        <v>556726</v>
      </c>
      <c r="G19" s="85">
        <v>0</v>
      </c>
      <c r="H19" s="83">
        <v>11205613</v>
      </c>
      <c r="I19" s="84">
        <v>42090639</v>
      </c>
    </row>
    <row r="20" spans="1:9" x14ac:dyDescent="0.3">
      <c r="A20" s="89">
        <v>2023</v>
      </c>
      <c r="B20" s="90" t="s">
        <v>55</v>
      </c>
      <c r="C20" s="82">
        <v>6812455</v>
      </c>
      <c r="D20" s="82">
        <v>4523784</v>
      </c>
      <c r="E20" s="82">
        <v>838244</v>
      </c>
      <c r="F20" s="82">
        <v>891226</v>
      </c>
      <c r="G20" s="82">
        <v>0</v>
      </c>
      <c r="H20" s="83">
        <v>13065709</v>
      </c>
      <c r="I20" s="84"/>
    </row>
    <row r="21" spans="1:9" x14ac:dyDescent="0.3">
      <c r="A21" s="89">
        <v>2023</v>
      </c>
      <c r="B21" s="90" t="s">
        <v>56</v>
      </c>
      <c r="C21" s="85">
        <v>7286918</v>
      </c>
      <c r="D21" s="85">
        <v>3463773</v>
      </c>
      <c r="E21" s="85">
        <v>398580</v>
      </c>
      <c r="F21" s="85">
        <v>138585</v>
      </c>
      <c r="G21" s="85">
        <v>0</v>
      </c>
      <c r="H21" s="83">
        <v>11287856</v>
      </c>
      <c r="I21" s="84"/>
    </row>
    <row r="22" spans="1:9" x14ac:dyDescent="0.3">
      <c r="A22" s="89">
        <v>2023</v>
      </c>
      <c r="B22" s="90" t="s">
        <v>57</v>
      </c>
      <c r="C22" s="82">
        <v>8500814</v>
      </c>
      <c r="D22" s="82">
        <v>3090340</v>
      </c>
      <c r="E22" s="82">
        <v>386810</v>
      </c>
      <c r="F22" s="82">
        <v>141337</v>
      </c>
      <c r="G22" s="82">
        <v>0</v>
      </c>
      <c r="H22" s="83">
        <v>12119301</v>
      </c>
      <c r="I22" s="84"/>
    </row>
    <row r="23" spans="1:9" x14ac:dyDescent="0.3">
      <c r="A23" s="89">
        <v>2023</v>
      </c>
      <c r="B23" s="90" t="s">
        <v>58</v>
      </c>
      <c r="C23" s="85">
        <v>7657674</v>
      </c>
      <c r="D23" s="85">
        <v>4422891</v>
      </c>
      <c r="E23" s="85">
        <v>780365</v>
      </c>
      <c r="F23" s="85">
        <v>268648</v>
      </c>
      <c r="G23" s="85">
        <v>0</v>
      </c>
      <c r="H23" s="83">
        <v>13129578</v>
      </c>
      <c r="I23" s="84">
        <v>49602444</v>
      </c>
    </row>
    <row r="24" spans="1:9" x14ac:dyDescent="0.3">
      <c r="A24" s="254">
        <v>2024</v>
      </c>
      <c r="B24" s="255" t="s">
        <v>55</v>
      </c>
      <c r="C24" s="256">
        <v>7039551</v>
      </c>
      <c r="D24" s="256">
        <v>5106888</v>
      </c>
      <c r="E24" s="256">
        <v>660904</v>
      </c>
      <c r="F24" s="256">
        <v>1036842</v>
      </c>
      <c r="G24" s="256">
        <v>0</v>
      </c>
      <c r="H24" s="257">
        <v>13844185</v>
      </c>
      <c r="I24" s="257">
        <v>13844185</v>
      </c>
    </row>
    <row r="25" spans="1:9" x14ac:dyDescent="0.3">
      <c r="A25" s="1"/>
    </row>
    <row r="50" spans="1:7" ht="33.6" customHeight="1" x14ac:dyDescent="0.3">
      <c r="A50" s="281" t="s">
        <v>101</v>
      </c>
      <c r="B50" s="281"/>
      <c r="C50" s="281"/>
      <c r="D50" s="281"/>
      <c r="E50" s="281"/>
      <c r="F50" s="281"/>
      <c r="G50" s="281"/>
    </row>
    <row r="51" spans="1:7" ht="49.5" customHeight="1" x14ac:dyDescent="0.3">
      <c r="A51" s="281" t="s">
        <v>102</v>
      </c>
      <c r="B51" s="281"/>
      <c r="C51" s="281"/>
      <c r="D51" s="281"/>
      <c r="E51" s="281"/>
      <c r="F51" s="281"/>
      <c r="G51" s="281"/>
    </row>
  </sheetData>
  <mergeCells count="4">
    <mergeCell ref="A50:G50"/>
    <mergeCell ref="A51:G51"/>
    <mergeCell ref="A2:I2"/>
    <mergeCell ref="A1:I1"/>
  </mergeCells>
  <phoneticPr fontId="5" type="noConversion"/>
  <hyperlinks>
    <hyperlink ref="A1" location="Contents!A1" display="Back to contents" xr:uid="{73554CA3-79B4-434A-8F99-8D88BEC9979C}"/>
  </hyperlinks>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3A0E2-CCB8-4BEF-9A0F-8C57A8F6A3FD}">
  <sheetPr codeName="Sheet22"/>
  <dimension ref="A1:W126"/>
  <sheetViews>
    <sheetView showGridLines="0" workbookViewId="0">
      <selection sqref="A1:N1"/>
    </sheetView>
  </sheetViews>
  <sheetFormatPr defaultColWidth="8.5546875" defaultRowHeight="14.4" x14ac:dyDescent="0.3"/>
  <cols>
    <col min="1" max="13" width="8.5546875" style="1"/>
    <col min="14" max="14" width="12.5546875" style="1" customWidth="1"/>
    <col min="15" max="15" width="11.33203125" style="1" customWidth="1"/>
    <col min="16" max="16" width="8.5546875" style="1" bestFit="1"/>
    <col min="17" max="17" width="13.6640625" style="1" customWidth="1"/>
    <col min="18" max="18" width="10.88671875" style="1" customWidth="1"/>
    <col min="19" max="22" width="11.6640625" style="1" customWidth="1"/>
    <col min="23" max="23" width="11.88671875" style="1" customWidth="1"/>
    <col min="24" max="16384" width="8.5546875" style="1"/>
  </cols>
  <sheetData>
    <row r="1" spans="1:23" x14ac:dyDescent="0.3">
      <c r="A1" s="309" t="s">
        <v>45</v>
      </c>
      <c r="B1" s="309"/>
      <c r="C1" s="309"/>
      <c r="D1" s="309"/>
      <c r="E1" s="309"/>
      <c r="F1" s="309"/>
      <c r="G1" s="309"/>
      <c r="H1" s="309"/>
      <c r="I1" s="309"/>
      <c r="J1" s="309"/>
      <c r="K1" s="309"/>
      <c r="L1" s="309"/>
      <c r="M1" s="309"/>
      <c r="N1" s="309"/>
    </row>
    <row r="2" spans="1:23" ht="18" x14ac:dyDescent="0.3">
      <c r="A2" s="308" t="s">
        <v>262</v>
      </c>
      <c r="B2" s="308"/>
      <c r="C2" s="308"/>
      <c r="D2" s="308"/>
      <c r="E2" s="308"/>
      <c r="F2" s="308"/>
      <c r="G2" s="308"/>
      <c r="H2" s="308"/>
      <c r="I2" s="308"/>
      <c r="J2" s="308"/>
      <c r="K2" s="308"/>
      <c r="L2" s="308"/>
      <c r="M2" s="308"/>
      <c r="N2" s="308"/>
    </row>
    <row r="3" spans="1:23" x14ac:dyDescent="0.3">
      <c r="A3" s="5"/>
      <c r="N3" s="2"/>
      <c r="O3"/>
      <c r="P3"/>
      <c r="Q3"/>
      <c r="R3"/>
      <c r="S3"/>
      <c r="T3"/>
      <c r="U3"/>
      <c r="V3"/>
      <c r="W3"/>
    </row>
    <row r="4" spans="1:23" x14ac:dyDescent="0.3">
      <c r="A4"/>
      <c r="B4"/>
      <c r="C4"/>
      <c r="D4"/>
      <c r="E4"/>
      <c r="F4"/>
      <c r="G4"/>
      <c r="H4"/>
      <c r="I4"/>
      <c r="J4"/>
      <c r="K4"/>
      <c r="L4"/>
      <c r="N4" s="2"/>
      <c r="O4"/>
      <c r="P4"/>
      <c r="Q4"/>
      <c r="R4"/>
      <c r="S4"/>
      <c r="T4"/>
      <c r="U4"/>
      <c r="V4"/>
      <c r="W4"/>
    </row>
    <row r="5" spans="1:23" ht="15" customHeight="1" x14ac:dyDescent="0.3">
      <c r="N5" s="2"/>
      <c r="O5"/>
      <c r="P5"/>
      <c r="Q5"/>
      <c r="R5"/>
      <c r="S5"/>
      <c r="T5"/>
      <c r="U5"/>
      <c r="V5"/>
      <c r="W5"/>
    </row>
    <row r="6" spans="1:23" x14ac:dyDescent="0.3">
      <c r="O6"/>
      <c r="P6"/>
      <c r="Q6"/>
      <c r="R6"/>
      <c r="S6"/>
      <c r="T6"/>
      <c r="U6"/>
      <c r="V6"/>
      <c r="W6"/>
    </row>
    <row r="7" spans="1:23" x14ac:dyDescent="0.3">
      <c r="O7"/>
      <c r="P7"/>
      <c r="Q7"/>
      <c r="R7"/>
      <c r="S7"/>
      <c r="T7"/>
      <c r="U7"/>
      <c r="V7"/>
      <c r="W7"/>
    </row>
    <row r="8" spans="1:23" x14ac:dyDescent="0.3">
      <c r="O8"/>
      <c r="P8"/>
      <c r="Q8"/>
      <c r="R8"/>
      <c r="S8"/>
      <c r="T8"/>
      <c r="U8"/>
      <c r="V8"/>
      <c r="W8"/>
    </row>
    <row r="9" spans="1:23" x14ac:dyDescent="0.3">
      <c r="O9"/>
      <c r="P9"/>
      <c r="Q9"/>
      <c r="R9"/>
      <c r="S9"/>
      <c r="T9"/>
      <c r="U9"/>
      <c r="V9"/>
      <c r="W9"/>
    </row>
    <row r="10" spans="1:23" x14ac:dyDescent="0.3">
      <c r="O10"/>
      <c r="P10"/>
      <c r="Q10"/>
      <c r="R10"/>
      <c r="S10"/>
      <c r="T10"/>
      <c r="U10"/>
      <c r="V10"/>
      <c r="W10"/>
    </row>
    <row r="11" spans="1:23" x14ac:dyDescent="0.3">
      <c r="O11"/>
      <c r="P11"/>
      <c r="Q11"/>
      <c r="R11"/>
      <c r="S11"/>
      <c r="T11"/>
      <c r="U11"/>
      <c r="V11"/>
      <c r="W11"/>
    </row>
    <row r="12" spans="1:23" x14ac:dyDescent="0.3">
      <c r="O12"/>
      <c r="P12"/>
      <c r="Q12"/>
      <c r="R12"/>
      <c r="S12"/>
      <c r="T12"/>
      <c r="U12"/>
      <c r="V12"/>
      <c r="W12"/>
    </row>
    <row r="13" spans="1:23" x14ac:dyDescent="0.3">
      <c r="O13"/>
      <c r="P13"/>
      <c r="Q13"/>
      <c r="R13"/>
      <c r="S13"/>
      <c r="T13"/>
      <c r="U13"/>
      <c r="V13"/>
      <c r="W13"/>
    </row>
    <row r="14" spans="1:23" x14ac:dyDescent="0.3">
      <c r="N14" s="2"/>
      <c r="O14"/>
      <c r="P14"/>
      <c r="Q14"/>
      <c r="R14"/>
      <c r="S14"/>
      <c r="T14"/>
      <c r="U14"/>
      <c r="V14"/>
      <c r="W14"/>
    </row>
    <row r="15" spans="1:23" x14ac:dyDescent="0.3">
      <c r="N15" s="2"/>
      <c r="O15"/>
      <c r="P15"/>
      <c r="Q15"/>
      <c r="R15"/>
      <c r="S15"/>
      <c r="T15"/>
      <c r="U15"/>
      <c r="V15"/>
      <c r="W15"/>
    </row>
    <row r="16" spans="1:23" x14ac:dyDescent="0.3">
      <c r="N16" s="2"/>
      <c r="O16"/>
      <c r="P16"/>
      <c r="Q16"/>
      <c r="R16"/>
      <c r="S16"/>
      <c r="T16"/>
      <c r="U16"/>
      <c r="V16"/>
      <c r="W16"/>
    </row>
    <row r="17" spans="1:23" x14ac:dyDescent="0.3">
      <c r="N17" s="2"/>
      <c r="O17"/>
      <c r="P17"/>
      <c r="Q17"/>
      <c r="R17"/>
      <c r="S17"/>
      <c r="T17"/>
      <c r="U17"/>
      <c r="V17"/>
      <c r="W17"/>
    </row>
    <row r="18" spans="1:23" x14ac:dyDescent="0.3">
      <c r="N18" s="2"/>
      <c r="O18"/>
      <c r="P18"/>
      <c r="Q18"/>
      <c r="R18"/>
      <c r="S18"/>
      <c r="T18"/>
      <c r="U18"/>
      <c r="V18"/>
      <c r="W18"/>
    </row>
    <row r="19" spans="1:23" x14ac:dyDescent="0.3">
      <c r="N19" s="2"/>
      <c r="O19"/>
      <c r="P19"/>
      <c r="Q19"/>
      <c r="R19"/>
      <c r="S19"/>
      <c r="T19"/>
      <c r="U19"/>
      <c r="V19"/>
      <c r="W19"/>
    </row>
    <row r="20" spans="1:23" x14ac:dyDescent="0.3">
      <c r="N20" s="2"/>
      <c r="O20"/>
      <c r="P20"/>
      <c r="Q20"/>
      <c r="R20"/>
      <c r="S20"/>
      <c r="T20"/>
      <c r="U20"/>
      <c r="V20"/>
      <c r="W20"/>
    </row>
    <row r="21" spans="1:23" x14ac:dyDescent="0.3">
      <c r="N21" s="2"/>
      <c r="O21"/>
      <c r="P21"/>
      <c r="Q21"/>
      <c r="R21"/>
      <c r="S21"/>
      <c r="T21"/>
      <c r="U21"/>
      <c r="V21"/>
      <c r="W21"/>
    </row>
    <row r="22" spans="1:23" x14ac:dyDescent="0.3">
      <c r="N22" s="2"/>
      <c r="O22"/>
      <c r="P22"/>
      <c r="Q22"/>
      <c r="R22"/>
      <c r="S22"/>
      <c r="T22"/>
      <c r="U22"/>
      <c r="V22"/>
      <c r="W22"/>
    </row>
    <row r="23" spans="1:23" x14ac:dyDescent="0.3">
      <c r="N23" s="2"/>
      <c r="O23"/>
      <c r="P23"/>
      <c r="Q23"/>
      <c r="R23"/>
      <c r="S23"/>
      <c r="T23"/>
      <c r="U23"/>
      <c r="V23"/>
      <c r="W23"/>
    </row>
    <row r="24" spans="1:23" x14ac:dyDescent="0.3">
      <c r="N24" s="2"/>
      <c r="O24"/>
      <c r="P24"/>
      <c r="Q24"/>
      <c r="R24"/>
      <c r="S24"/>
      <c r="T24"/>
      <c r="U24"/>
      <c r="V24"/>
      <c r="W24"/>
    </row>
    <row r="25" spans="1:23" x14ac:dyDescent="0.3">
      <c r="N25" s="2"/>
      <c r="O25"/>
      <c r="P25"/>
      <c r="Q25"/>
      <c r="R25"/>
      <c r="S25"/>
      <c r="T25"/>
      <c r="U25"/>
      <c r="V25"/>
      <c r="W25"/>
    </row>
    <row r="26" spans="1:23" x14ac:dyDescent="0.3">
      <c r="O26"/>
      <c r="P26"/>
      <c r="Q26"/>
      <c r="R26"/>
      <c r="S26"/>
      <c r="T26"/>
      <c r="U26"/>
      <c r="V26"/>
      <c r="W26"/>
    </row>
    <row r="27" spans="1:23" x14ac:dyDescent="0.3">
      <c r="O27"/>
      <c r="P27"/>
      <c r="Q27"/>
      <c r="R27"/>
      <c r="S27"/>
      <c r="T27"/>
      <c r="U27"/>
      <c r="V27"/>
      <c r="W27"/>
    </row>
    <row r="28" spans="1:23" ht="45.9" customHeight="1" x14ac:dyDescent="0.3">
      <c r="A28" s="305" t="s">
        <v>257</v>
      </c>
      <c r="B28" s="305"/>
      <c r="C28" s="305"/>
      <c r="D28" s="305"/>
      <c r="E28" s="305"/>
      <c r="F28" s="305"/>
      <c r="G28" s="305"/>
      <c r="H28" s="305"/>
      <c r="I28" s="305"/>
      <c r="J28" s="305"/>
      <c r="K28" s="305"/>
      <c r="O28"/>
      <c r="P28"/>
      <c r="Q28"/>
      <c r="R28"/>
      <c r="S28"/>
      <c r="T28"/>
      <c r="U28"/>
      <c r="V28"/>
      <c r="W28"/>
    </row>
    <row r="29" spans="1:23" ht="32.25" customHeight="1" x14ac:dyDescent="0.3">
      <c r="A29" s="307" t="s">
        <v>151</v>
      </c>
      <c r="B29" s="307"/>
      <c r="C29" s="307"/>
      <c r="D29" s="307"/>
      <c r="E29" s="307"/>
      <c r="F29" s="307"/>
      <c r="G29" s="307"/>
      <c r="H29" s="307"/>
      <c r="I29" s="307"/>
      <c r="J29" s="307"/>
      <c r="K29" s="307"/>
      <c r="O29"/>
      <c r="P29"/>
      <c r="Q29"/>
      <c r="R29"/>
      <c r="S29"/>
      <c r="T29"/>
      <c r="U29"/>
      <c r="V29"/>
      <c r="W29"/>
    </row>
    <row r="30" spans="1:23" ht="14.4" customHeight="1" x14ac:dyDescent="0.3">
      <c r="B30" s="5"/>
      <c r="C30" s="5"/>
      <c r="D30" s="5"/>
      <c r="E30" s="5"/>
      <c r="F30" s="5"/>
      <c r="G30" s="5"/>
      <c r="H30" s="5"/>
      <c r="I30" s="5"/>
      <c r="J30" s="5"/>
      <c r="K30" s="5"/>
      <c r="O30"/>
      <c r="P30"/>
      <c r="Q30"/>
      <c r="R30"/>
      <c r="S30"/>
      <c r="T30"/>
      <c r="U30"/>
      <c r="V30"/>
      <c r="W30"/>
    </row>
    <row r="31" spans="1:23" x14ac:dyDescent="0.3">
      <c r="A31" s="5"/>
      <c r="B31" s="5"/>
      <c r="C31" s="5"/>
      <c r="D31" s="5"/>
      <c r="E31" s="5"/>
      <c r="F31" s="5"/>
      <c r="G31" s="5"/>
      <c r="H31" s="5"/>
      <c r="I31" s="5"/>
      <c r="J31" s="5"/>
      <c r="K31" s="5"/>
      <c r="O31"/>
      <c r="P31"/>
      <c r="Q31"/>
      <c r="R31"/>
      <c r="S31"/>
      <c r="T31"/>
      <c r="U31"/>
      <c r="V31"/>
      <c r="W31"/>
    </row>
    <row r="32" spans="1:23" x14ac:dyDescent="0.3">
      <c r="A32" s="5"/>
      <c r="B32" s="5"/>
      <c r="C32" s="5"/>
      <c r="D32" s="5"/>
      <c r="E32" s="5"/>
      <c r="F32" s="5"/>
      <c r="G32" s="5"/>
      <c r="H32" s="5"/>
      <c r="I32" s="5"/>
      <c r="J32" s="5"/>
      <c r="K32" s="5"/>
      <c r="O32"/>
      <c r="P32"/>
      <c r="Q32"/>
      <c r="R32"/>
      <c r="S32"/>
      <c r="T32"/>
      <c r="U32"/>
      <c r="V32"/>
      <c r="W32"/>
    </row>
    <row r="33" spans="15:23" x14ac:dyDescent="0.3">
      <c r="O33"/>
      <c r="P33"/>
      <c r="Q33"/>
      <c r="R33"/>
      <c r="S33"/>
      <c r="T33"/>
      <c r="U33"/>
      <c r="V33"/>
      <c r="W33"/>
    </row>
    <row r="34" spans="15:23" x14ac:dyDescent="0.3">
      <c r="O34"/>
      <c r="P34"/>
      <c r="Q34"/>
      <c r="R34"/>
      <c r="S34"/>
      <c r="T34"/>
      <c r="U34"/>
      <c r="V34"/>
      <c r="W34"/>
    </row>
    <row r="35" spans="15:23" x14ac:dyDescent="0.3">
      <c r="O35"/>
      <c r="P35"/>
      <c r="Q35"/>
      <c r="R35"/>
      <c r="S35"/>
      <c r="T35"/>
      <c r="U35"/>
      <c r="V35"/>
      <c r="W35"/>
    </row>
    <row r="36" spans="15:23" x14ac:dyDescent="0.3">
      <c r="O36"/>
      <c r="P36"/>
      <c r="Q36"/>
      <c r="R36"/>
      <c r="S36"/>
      <c r="T36"/>
      <c r="U36"/>
      <c r="V36"/>
      <c r="W36"/>
    </row>
    <row r="37" spans="15:23" x14ac:dyDescent="0.3">
      <c r="O37"/>
      <c r="P37"/>
      <c r="Q37"/>
      <c r="R37"/>
      <c r="S37"/>
      <c r="T37"/>
      <c r="U37"/>
      <c r="V37"/>
      <c r="W37"/>
    </row>
    <row r="38" spans="15:23" x14ac:dyDescent="0.3">
      <c r="O38"/>
      <c r="P38"/>
      <c r="Q38"/>
      <c r="R38"/>
      <c r="S38"/>
      <c r="T38"/>
      <c r="U38"/>
      <c r="V38"/>
      <c r="W38"/>
    </row>
    <row r="39" spans="15:23" x14ac:dyDescent="0.3">
      <c r="O39"/>
      <c r="P39"/>
      <c r="Q39"/>
      <c r="R39"/>
      <c r="S39"/>
      <c r="T39"/>
      <c r="U39"/>
      <c r="V39"/>
      <c r="W39"/>
    </row>
    <row r="40" spans="15:23" x14ac:dyDescent="0.3">
      <c r="O40"/>
      <c r="P40"/>
      <c r="Q40"/>
      <c r="R40"/>
      <c r="S40"/>
      <c r="T40"/>
      <c r="U40"/>
      <c r="V40"/>
      <c r="W40"/>
    </row>
    <row r="41" spans="15:23" x14ac:dyDescent="0.3">
      <c r="O41"/>
      <c r="P41"/>
      <c r="Q41"/>
      <c r="R41"/>
      <c r="S41"/>
      <c r="T41"/>
      <c r="U41"/>
      <c r="V41"/>
      <c r="W41"/>
    </row>
    <row r="42" spans="15:23" x14ac:dyDescent="0.3">
      <c r="O42"/>
      <c r="P42"/>
      <c r="Q42"/>
      <c r="R42"/>
      <c r="S42"/>
      <c r="T42"/>
      <c r="U42"/>
      <c r="V42"/>
      <c r="W42"/>
    </row>
    <row r="43" spans="15:23" x14ac:dyDescent="0.3">
      <c r="O43"/>
      <c r="P43"/>
      <c r="Q43"/>
      <c r="R43"/>
      <c r="S43"/>
      <c r="T43"/>
      <c r="U43"/>
      <c r="V43"/>
      <c r="W43"/>
    </row>
    <row r="44" spans="15:23" x14ac:dyDescent="0.3">
      <c r="O44"/>
      <c r="P44"/>
      <c r="Q44"/>
      <c r="R44"/>
      <c r="S44"/>
      <c r="T44"/>
      <c r="U44"/>
      <c r="V44"/>
      <c r="W44"/>
    </row>
    <row r="45" spans="15:23" x14ac:dyDescent="0.3">
      <c r="O45"/>
      <c r="P45"/>
      <c r="Q45"/>
      <c r="R45"/>
      <c r="S45"/>
      <c r="T45"/>
      <c r="U45"/>
      <c r="V45"/>
      <c r="W45"/>
    </row>
    <row r="46" spans="15:23" x14ac:dyDescent="0.3">
      <c r="O46"/>
      <c r="P46"/>
      <c r="Q46"/>
      <c r="R46"/>
      <c r="S46"/>
      <c r="T46"/>
      <c r="U46"/>
      <c r="V46"/>
      <c r="W46"/>
    </row>
    <row r="47" spans="15:23" x14ac:dyDescent="0.3">
      <c r="O47"/>
      <c r="P47"/>
      <c r="Q47"/>
      <c r="R47"/>
      <c r="S47"/>
      <c r="T47"/>
      <c r="U47"/>
      <c r="V47"/>
      <c r="W47"/>
    </row>
    <row r="48" spans="15:23" x14ac:dyDescent="0.3">
      <c r="O48"/>
      <c r="P48"/>
      <c r="Q48"/>
      <c r="R48"/>
      <c r="S48"/>
      <c r="T48"/>
      <c r="U48"/>
      <c r="V48"/>
      <c r="W48"/>
    </row>
    <row r="49" spans="15:23" x14ac:dyDescent="0.3">
      <c r="O49"/>
      <c r="P49"/>
      <c r="Q49"/>
      <c r="R49"/>
      <c r="S49"/>
      <c r="T49"/>
      <c r="U49"/>
      <c r="V49"/>
      <c r="W49"/>
    </row>
    <row r="50" spans="15:23" x14ac:dyDescent="0.3">
      <c r="O50"/>
      <c r="P50"/>
      <c r="Q50"/>
      <c r="R50"/>
      <c r="S50"/>
      <c r="T50"/>
      <c r="U50"/>
      <c r="V50"/>
      <c r="W50"/>
    </row>
    <row r="51" spans="15:23" x14ac:dyDescent="0.3">
      <c r="O51"/>
      <c r="P51"/>
      <c r="Q51"/>
      <c r="R51"/>
      <c r="S51"/>
      <c r="T51"/>
      <c r="U51"/>
      <c r="V51"/>
      <c r="W51"/>
    </row>
    <row r="52" spans="15:23" x14ac:dyDescent="0.3">
      <c r="O52"/>
      <c r="P52"/>
      <c r="Q52"/>
      <c r="R52"/>
      <c r="S52"/>
      <c r="T52"/>
      <c r="U52"/>
      <c r="V52"/>
      <c r="W52"/>
    </row>
    <row r="53" spans="15:23" x14ac:dyDescent="0.3">
      <c r="O53"/>
      <c r="P53"/>
      <c r="Q53"/>
      <c r="R53"/>
      <c r="S53"/>
      <c r="T53"/>
      <c r="U53"/>
      <c r="V53"/>
      <c r="W53"/>
    </row>
    <row r="54" spans="15:23" x14ac:dyDescent="0.3">
      <c r="O54"/>
      <c r="P54"/>
      <c r="Q54"/>
      <c r="R54"/>
      <c r="S54"/>
      <c r="T54"/>
      <c r="U54"/>
      <c r="V54"/>
      <c r="W54"/>
    </row>
    <row r="55" spans="15:23" x14ac:dyDescent="0.3">
      <c r="O55"/>
      <c r="P55"/>
      <c r="Q55"/>
      <c r="R55"/>
      <c r="S55"/>
      <c r="T55"/>
      <c r="U55"/>
      <c r="V55"/>
      <c r="W55"/>
    </row>
    <row r="56" spans="15:23" x14ac:dyDescent="0.3">
      <c r="O56"/>
      <c r="P56"/>
      <c r="Q56"/>
      <c r="R56"/>
      <c r="S56"/>
      <c r="T56"/>
      <c r="U56"/>
      <c r="V56"/>
      <c r="W56"/>
    </row>
    <row r="57" spans="15:23" x14ac:dyDescent="0.3">
      <c r="O57"/>
      <c r="P57"/>
      <c r="Q57"/>
      <c r="R57"/>
      <c r="S57"/>
      <c r="T57"/>
      <c r="U57"/>
      <c r="V57"/>
      <c r="W57"/>
    </row>
    <row r="58" spans="15:23" x14ac:dyDescent="0.3">
      <c r="O58"/>
      <c r="P58"/>
      <c r="Q58"/>
      <c r="R58"/>
      <c r="S58"/>
      <c r="T58"/>
      <c r="U58"/>
      <c r="V58"/>
      <c r="W58"/>
    </row>
    <row r="59" spans="15:23" x14ac:dyDescent="0.3">
      <c r="O59"/>
      <c r="P59"/>
      <c r="Q59"/>
      <c r="R59"/>
      <c r="S59"/>
      <c r="T59"/>
      <c r="U59"/>
      <c r="V59"/>
      <c r="W59"/>
    </row>
    <row r="60" spans="15:23" x14ac:dyDescent="0.3">
      <c r="O60"/>
      <c r="P60"/>
      <c r="Q60"/>
      <c r="R60"/>
      <c r="S60"/>
      <c r="T60"/>
      <c r="U60"/>
      <c r="V60"/>
      <c r="W60"/>
    </row>
    <row r="61" spans="15:23" x14ac:dyDescent="0.3">
      <c r="O61"/>
      <c r="P61"/>
      <c r="Q61"/>
      <c r="R61"/>
      <c r="S61"/>
      <c r="T61"/>
      <c r="U61"/>
      <c r="V61"/>
      <c r="W61"/>
    </row>
    <row r="62" spans="15:23" x14ac:dyDescent="0.3">
      <c r="O62"/>
      <c r="P62"/>
      <c r="Q62"/>
      <c r="R62"/>
      <c r="S62"/>
      <c r="T62"/>
      <c r="U62"/>
      <c r="V62"/>
      <c r="W62"/>
    </row>
    <row r="63" spans="15:23" x14ac:dyDescent="0.3">
      <c r="O63"/>
      <c r="P63"/>
      <c r="Q63"/>
      <c r="R63"/>
      <c r="S63"/>
      <c r="T63"/>
      <c r="U63"/>
      <c r="V63"/>
      <c r="W63"/>
    </row>
    <row r="64" spans="15:23" x14ac:dyDescent="0.3">
      <c r="O64"/>
      <c r="P64"/>
      <c r="Q64"/>
      <c r="R64"/>
      <c r="S64"/>
      <c r="T64"/>
      <c r="U64"/>
      <c r="V64"/>
      <c r="W64"/>
    </row>
    <row r="65" spans="15:23" x14ac:dyDescent="0.3">
      <c r="O65"/>
      <c r="P65"/>
      <c r="Q65"/>
      <c r="R65"/>
      <c r="S65"/>
      <c r="T65"/>
      <c r="U65"/>
      <c r="V65"/>
      <c r="W65"/>
    </row>
    <row r="66" spans="15:23" x14ac:dyDescent="0.3">
      <c r="O66"/>
      <c r="P66"/>
      <c r="Q66"/>
      <c r="R66"/>
      <c r="S66"/>
      <c r="T66"/>
      <c r="U66"/>
      <c r="V66"/>
      <c r="W66"/>
    </row>
    <row r="67" spans="15:23" x14ac:dyDescent="0.3">
      <c r="O67"/>
      <c r="P67"/>
      <c r="Q67"/>
      <c r="R67"/>
      <c r="S67"/>
      <c r="T67"/>
      <c r="U67"/>
      <c r="V67"/>
      <c r="W67"/>
    </row>
    <row r="68" spans="15:23" x14ac:dyDescent="0.3">
      <c r="O68"/>
      <c r="P68"/>
      <c r="Q68"/>
      <c r="R68"/>
      <c r="S68"/>
      <c r="T68"/>
      <c r="U68"/>
      <c r="V68"/>
      <c r="W68"/>
    </row>
    <row r="69" spans="15:23" x14ac:dyDescent="0.3">
      <c r="O69"/>
      <c r="P69"/>
      <c r="Q69"/>
      <c r="R69"/>
      <c r="S69"/>
      <c r="T69"/>
      <c r="U69"/>
      <c r="V69"/>
      <c r="W69"/>
    </row>
    <row r="70" spans="15:23" x14ac:dyDescent="0.3">
      <c r="O70"/>
      <c r="P70"/>
      <c r="Q70"/>
      <c r="R70"/>
      <c r="S70"/>
      <c r="T70"/>
      <c r="U70"/>
      <c r="V70"/>
      <c r="W70"/>
    </row>
    <row r="71" spans="15:23" x14ac:dyDescent="0.3">
      <c r="O71"/>
      <c r="P71"/>
      <c r="Q71"/>
      <c r="R71"/>
      <c r="S71"/>
      <c r="T71"/>
      <c r="U71"/>
      <c r="V71"/>
      <c r="W71"/>
    </row>
    <row r="72" spans="15:23" x14ac:dyDescent="0.3">
      <c r="O72"/>
      <c r="P72"/>
      <c r="Q72"/>
      <c r="R72"/>
      <c r="S72"/>
      <c r="T72"/>
      <c r="U72"/>
      <c r="V72"/>
      <c r="W72"/>
    </row>
    <row r="73" spans="15:23" x14ac:dyDescent="0.3">
      <c r="O73"/>
      <c r="P73"/>
      <c r="Q73"/>
      <c r="R73"/>
      <c r="S73"/>
      <c r="T73"/>
      <c r="U73"/>
      <c r="V73"/>
      <c r="W73"/>
    </row>
    <row r="74" spans="15:23" x14ac:dyDescent="0.3">
      <c r="O74"/>
      <c r="P74"/>
      <c r="Q74"/>
      <c r="R74"/>
      <c r="S74"/>
      <c r="T74"/>
      <c r="U74"/>
      <c r="V74"/>
      <c r="W74"/>
    </row>
    <row r="75" spans="15:23" x14ac:dyDescent="0.3">
      <c r="O75"/>
      <c r="P75"/>
      <c r="Q75"/>
      <c r="R75"/>
      <c r="S75"/>
      <c r="T75"/>
      <c r="U75"/>
      <c r="V75"/>
      <c r="W75"/>
    </row>
    <row r="76" spans="15:23" x14ac:dyDescent="0.3">
      <c r="O76"/>
      <c r="P76"/>
      <c r="Q76"/>
      <c r="R76"/>
      <c r="S76"/>
      <c r="T76"/>
      <c r="U76"/>
      <c r="V76"/>
      <c r="W76"/>
    </row>
    <row r="77" spans="15:23" x14ac:dyDescent="0.3">
      <c r="O77"/>
      <c r="P77"/>
      <c r="Q77"/>
      <c r="R77"/>
      <c r="S77"/>
      <c r="T77"/>
      <c r="U77"/>
      <c r="V77"/>
      <c r="W77"/>
    </row>
    <row r="78" spans="15:23" x14ac:dyDescent="0.3">
      <c r="O78"/>
      <c r="P78"/>
      <c r="Q78"/>
      <c r="R78"/>
      <c r="S78"/>
      <c r="T78"/>
      <c r="U78"/>
      <c r="V78"/>
      <c r="W78"/>
    </row>
    <row r="79" spans="15:23" x14ac:dyDescent="0.3">
      <c r="O79"/>
      <c r="P79"/>
      <c r="Q79"/>
      <c r="R79"/>
      <c r="S79"/>
      <c r="T79"/>
      <c r="U79"/>
      <c r="V79"/>
      <c r="W79"/>
    </row>
    <row r="80" spans="15:23" x14ac:dyDescent="0.3">
      <c r="O80"/>
      <c r="P80"/>
      <c r="Q80"/>
      <c r="R80"/>
      <c r="S80"/>
      <c r="T80"/>
      <c r="U80"/>
      <c r="V80"/>
      <c r="W80"/>
    </row>
    <row r="81" spans="15:23" x14ac:dyDescent="0.3">
      <c r="O81"/>
      <c r="P81"/>
      <c r="Q81"/>
      <c r="R81"/>
      <c r="S81"/>
      <c r="T81"/>
      <c r="U81"/>
      <c r="V81"/>
      <c r="W81"/>
    </row>
    <row r="82" spans="15:23" x14ac:dyDescent="0.3">
      <c r="O82"/>
      <c r="P82"/>
      <c r="Q82"/>
      <c r="R82"/>
      <c r="S82"/>
      <c r="T82"/>
      <c r="U82"/>
      <c r="V82"/>
      <c r="W82"/>
    </row>
    <row r="83" spans="15:23" x14ac:dyDescent="0.3">
      <c r="O83"/>
      <c r="P83"/>
      <c r="Q83"/>
      <c r="R83"/>
      <c r="S83"/>
      <c r="T83"/>
      <c r="U83"/>
      <c r="V83"/>
      <c r="W83"/>
    </row>
    <row r="84" spans="15:23" x14ac:dyDescent="0.3">
      <c r="O84"/>
      <c r="P84"/>
      <c r="Q84"/>
      <c r="R84"/>
      <c r="S84"/>
      <c r="T84"/>
      <c r="U84"/>
      <c r="V84"/>
      <c r="W84"/>
    </row>
    <row r="85" spans="15:23" x14ac:dyDescent="0.3">
      <c r="O85"/>
      <c r="P85"/>
      <c r="Q85"/>
      <c r="R85"/>
      <c r="S85"/>
      <c r="T85"/>
      <c r="U85"/>
      <c r="V85"/>
      <c r="W85"/>
    </row>
    <row r="86" spans="15:23" x14ac:dyDescent="0.3">
      <c r="O86"/>
      <c r="P86"/>
      <c r="Q86"/>
      <c r="R86"/>
      <c r="S86"/>
      <c r="T86"/>
      <c r="U86"/>
      <c r="V86"/>
      <c r="W86"/>
    </row>
    <row r="87" spans="15:23" x14ac:dyDescent="0.3">
      <c r="O87"/>
      <c r="P87"/>
      <c r="Q87"/>
      <c r="R87"/>
      <c r="S87"/>
      <c r="T87"/>
      <c r="U87"/>
      <c r="V87"/>
      <c r="W87"/>
    </row>
    <row r="88" spans="15:23" x14ac:dyDescent="0.3">
      <c r="O88"/>
      <c r="P88"/>
      <c r="Q88"/>
      <c r="R88"/>
      <c r="S88"/>
      <c r="T88"/>
      <c r="U88"/>
      <c r="V88"/>
      <c r="W88"/>
    </row>
    <row r="89" spans="15:23" x14ac:dyDescent="0.3">
      <c r="O89"/>
      <c r="P89"/>
      <c r="Q89"/>
      <c r="R89"/>
      <c r="S89"/>
      <c r="T89"/>
      <c r="U89"/>
      <c r="V89"/>
      <c r="W89"/>
    </row>
    <row r="90" spans="15:23" x14ac:dyDescent="0.3">
      <c r="O90"/>
      <c r="P90"/>
      <c r="Q90"/>
      <c r="R90"/>
      <c r="S90"/>
      <c r="T90"/>
      <c r="U90"/>
      <c r="V90"/>
      <c r="W90"/>
    </row>
    <row r="91" spans="15:23" x14ac:dyDescent="0.3">
      <c r="O91"/>
      <c r="P91"/>
      <c r="Q91"/>
      <c r="R91"/>
      <c r="S91"/>
      <c r="T91"/>
      <c r="U91"/>
      <c r="V91"/>
      <c r="W91"/>
    </row>
    <row r="92" spans="15:23" x14ac:dyDescent="0.3">
      <c r="O92"/>
      <c r="P92"/>
      <c r="Q92"/>
      <c r="R92"/>
      <c r="S92"/>
      <c r="T92"/>
      <c r="U92"/>
      <c r="V92"/>
      <c r="W92"/>
    </row>
    <row r="93" spans="15:23" x14ac:dyDescent="0.3">
      <c r="O93"/>
      <c r="P93"/>
      <c r="Q93"/>
      <c r="R93"/>
      <c r="S93"/>
      <c r="T93"/>
      <c r="U93"/>
      <c r="V93"/>
      <c r="W93"/>
    </row>
    <row r="94" spans="15:23" x14ac:dyDescent="0.3">
      <c r="O94"/>
      <c r="P94"/>
      <c r="Q94"/>
      <c r="R94"/>
      <c r="S94"/>
      <c r="T94"/>
      <c r="U94"/>
      <c r="V94"/>
      <c r="W94"/>
    </row>
    <row r="95" spans="15:23" x14ac:dyDescent="0.3">
      <c r="O95"/>
      <c r="P95"/>
      <c r="Q95"/>
      <c r="R95"/>
      <c r="S95"/>
      <c r="T95"/>
      <c r="U95"/>
      <c r="V95"/>
      <c r="W95"/>
    </row>
    <row r="96" spans="15:23" x14ac:dyDescent="0.3">
      <c r="O96"/>
      <c r="P96"/>
      <c r="Q96"/>
      <c r="R96"/>
      <c r="S96"/>
      <c r="T96"/>
      <c r="U96"/>
      <c r="V96"/>
      <c r="W96"/>
    </row>
    <row r="97" spans="15:23" x14ac:dyDescent="0.3">
      <c r="O97"/>
      <c r="P97"/>
      <c r="Q97"/>
      <c r="R97"/>
      <c r="S97"/>
      <c r="T97"/>
      <c r="U97"/>
      <c r="V97"/>
      <c r="W97"/>
    </row>
    <row r="98" spans="15:23" x14ac:dyDescent="0.3">
      <c r="O98"/>
      <c r="P98"/>
      <c r="Q98"/>
      <c r="R98"/>
      <c r="S98"/>
      <c r="T98"/>
      <c r="U98"/>
      <c r="V98"/>
      <c r="W98"/>
    </row>
    <row r="99" spans="15:23" x14ac:dyDescent="0.3">
      <c r="O99"/>
      <c r="P99"/>
      <c r="Q99"/>
      <c r="R99"/>
      <c r="S99"/>
      <c r="T99"/>
      <c r="U99"/>
      <c r="V99"/>
      <c r="W99"/>
    </row>
    <row r="100" spans="15:23" x14ac:dyDescent="0.3">
      <c r="O100"/>
      <c r="P100"/>
      <c r="Q100"/>
      <c r="R100"/>
      <c r="S100"/>
      <c r="T100"/>
      <c r="U100"/>
      <c r="V100"/>
      <c r="W100"/>
    </row>
    <row r="101" spans="15:23" x14ac:dyDescent="0.3">
      <c r="O101"/>
      <c r="P101"/>
      <c r="Q101"/>
      <c r="R101"/>
      <c r="S101"/>
      <c r="T101"/>
      <c r="U101"/>
      <c r="V101"/>
      <c r="W101"/>
    </row>
    <row r="102" spans="15:23" x14ac:dyDescent="0.3">
      <c r="O102"/>
      <c r="P102"/>
      <c r="Q102"/>
      <c r="R102"/>
      <c r="S102"/>
      <c r="T102"/>
      <c r="U102"/>
      <c r="V102"/>
      <c r="W102"/>
    </row>
    <row r="103" spans="15:23" x14ac:dyDescent="0.3">
      <c r="O103"/>
      <c r="P103"/>
      <c r="Q103"/>
      <c r="R103"/>
      <c r="S103"/>
      <c r="T103"/>
      <c r="U103"/>
      <c r="V103"/>
      <c r="W103"/>
    </row>
    <row r="104" spans="15:23" x14ac:dyDescent="0.3">
      <c r="O104"/>
      <c r="P104"/>
      <c r="Q104"/>
      <c r="R104"/>
      <c r="S104"/>
      <c r="T104"/>
      <c r="U104"/>
      <c r="V104"/>
      <c r="W104"/>
    </row>
    <row r="105" spans="15:23" x14ac:dyDescent="0.3">
      <c r="O105"/>
      <c r="P105"/>
      <c r="Q105"/>
      <c r="R105"/>
      <c r="S105"/>
      <c r="T105"/>
      <c r="U105"/>
      <c r="V105"/>
      <c r="W105"/>
    </row>
    <row r="106" spans="15:23" x14ac:dyDescent="0.3">
      <c r="O106"/>
      <c r="P106"/>
      <c r="Q106"/>
      <c r="R106"/>
      <c r="S106"/>
      <c r="T106"/>
      <c r="U106"/>
      <c r="V106"/>
      <c r="W106"/>
    </row>
    <row r="107" spans="15:23" x14ac:dyDescent="0.3">
      <c r="O107"/>
      <c r="P107"/>
      <c r="Q107"/>
      <c r="R107"/>
      <c r="S107"/>
      <c r="T107"/>
      <c r="U107"/>
      <c r="V107"/>
      <c r="W107"/>
    </row>
    <row r="108" spans="15:23" x14ac:dyDescent="0.3">
      <c r="O108"/>
      <c r="P108"/>
      <c r="Q108"/>
      <c r="R108"/>
      <c r="S108"/>
      <c r="T108"/>
      <c r="U108"/>
      <c r="V108"/>
      <c r="W108"/>
    </row>
    <row r="109" spans="15:23" x14ac:dyDescent="0.3">
      <c r="O109"/>
      <c r="P109"/>
      <c r="Q109"/>
      <c r="R109"/>
      <c r="S109"/>
      <c r="T109"/>
      <c r="U109"/>
      <c r="V109"/>
      <c r="W109"/>
    </row>
    <row r="110" spans="15:23" x14ac:dyDescent="0.3">
      <c r="O110"/>
      <c r="P110"/>
      <c r="Q110"/>
      <c r="R110"/>
      <c r="S110"/>
      <c r="T110"/>
      <c r="U110"/>
      <c r="V110"/>
      <c r="W110"/>
    </row>
    <row r="111" spans="15:23" x14ac:dyDescent="0.3">
      <c r="O111"/>
      <c r="P111"/>
      <c r="Q111"/>
      <c r="R111"/>
      <c r="S111"/>
      <c r="T111"/>
      <c r="U111"/>
      <c r="V111"/>
      <c r="W111"/>
    </row>
    <row r="112" spans="15:23" x14ac:dyDescent="0.3">
      <c r="O112"/>
      <c r="P112"/>
      <c r="Q112"/>
      <c r="R112"/>
      <c r="S112"/>
      <c r="T112"/>
      <c r="U112"/>
      <c r="V112"/>
      <c r="W112"/>
    </row>
    <row r="113" spans="15:23" x14ac:dyDescent="0.3">
      <c r="O113"/>
      <c r="P113"/>
      <c r="Q113"/>
      <c r="R113"/>
      <c r="S113"/>
      <c r="T113"/>
      <c r="U113"/>
      <c r="V113"/>
      <c r="W113"/>
    </row>
    <row r="114" spans="15:23" x14ac:dyDescent="0.3">
      <c r="O114"/>
      <c r="P114"/>
      <c r="Q114"/>
      <c r="R114"/>
      <c r="S114"/>
      <c r="T114"/>
      <c r="U114"/>
      <c r="V114"/>
      <c r="W114"/>
    </row>
    <row r="115" spans="15:23" x14ac:dyDescent="0.3">
      <c r="O115"/>
      <c r="P115"/>
      <c r="Q115"/>
      <c r="R115"/>
      <c r="S115"/>
      <c r="T115"/>
      <c r="U115"/>
      <c r="V115"/>
      <c r="W115"/>
    </row>
    <row r="116" spans="15:23" x14ac:dyDescent="0.3">
      <c r="O116"/>
      <c r="P116"/>
      <c r="Q116"/>
      <c r="R116"/>
      <c r="S116"/>
      <c r="T116"/>
      <c r="U116"/>
      <c r="V116"/>
      <c r="W116"/>
    </row>
    <row r="117" spans="15:23" x14ac:dyDescent="0.3">
      <c r="O117"/>
      <c r="P117"/>
      <c r="Q117"/>
      <c r="R117"/>
      <c r="S117"/>
      <c r="T117"/>
      <c r="U117"/>
      <c r="V117"/>
      <c r="W117"/>
    </row>
    <row r="118" spans="15:23" x14ac:dyDescent="0.3">
      <c r="O118"/>
      <c r="P118"/>
      <c r="Q118"/>
      <c r="R118"/>
      <c r="S118"/>
      <c r="T118"/>
      <c r="U118"/>
      <c r="V118"/>
      <c r="W118"/>
    </row>
    <row r="119" spans="15:23" x14ac:dyDescent="0.3">
      <c r="O119"/>
      <c r="P119"/>
      <c r="Q119"/>
      <c r="R119"/>
      <c r="S119"/>
      <c r="T119"/>
      <c r="U119"/>
      <c r="V119"/>
      <c r="W119"/>
    </row>
    <row r="120" spans="15:23" x14ac:dyDescent="0.3">
      <c r="O120"/>
      <c r="P120"/>
      <c r="Q120"/>
      <c r="R120"/>
      <c r="S120"/>
      <c r="T120"/>
      <c r="U120"/>
      <c r="V120"/>
      <c r="W120"/>
    </row>
    <row r="121" spans="15:23" x14ac:dyDescent="0.3">
      <c r="O121"/>
      <c r="P121"/>
      <c r="Q121"/>
      <c r="R121"/>
      <c r="S121"/>
      <c r="T121"/>
      <c r="U121"/>
      <c r="V121"/>
      <c r="W121"/>
    </row>
    <row r="122" spans="15:23" x14ac:dyDescent="0.3">
      <c r="O122"/>
      <c r="P122"/>
      <c r="Q122"/>
      <c r="R122"/>
      <c r="S122"/>
      <c r="T122"/>
      <c r="U122"/>
      <c r="V122"/>
      <c r="W122"/>
    </row>
    <row r="123" spans="15:23" x14ac:dyDescent="0.3">
      <c r="O123"/>
      <c r="P123"/>
      <c r="Q123"/>
      <c r="R123"/>
      <c r="S123"/>
      <c r="T123"/>
      <c r="U123"/>
      <c r="V123"/>
      <c r="W123"/>
    </row>
    <row r="124" spans="15:23" x14ac:dyDescent="0.3">
      <c r="O124"/>
      <c r="P124"/>
      <c r="Q124"/>
      <c r="R124"/>
      <c r="S124"/>
      <c r="T124"/>
      <c r="U124"/>
      <c r="V124"/>
      <c r="W124"/>
    </row>
    <row r="125" spans="15:23" x14ac:dyDescent="0.3">
      <c r="O125"/>
      <c r="P125"/>
      <c r="Q125"/>
      <c r="R125"/>
      <c r="S125"/>
      <c r="T125"/>
      <c r="U125"/>
      <c r="V125"/>
      <c r="W125"/>
    </row>
    <row r="126" spans="15:23" x14ac:dyDescent="0.3">
      <c r="O126"/>
      <c r="P126"/>
      <c r="Q126"/>
      <c r="R126"/>
      <c r="S126"/>
      <c r="T126"/>
      <c r="U126"/>
      <c r="V126"/>
      <c r="W126"/>
    </row>
  </sheetData>
  <mergeCells count="4">
    <mergeCell ref="A28:K28"/>
    <mergeCell ref="A29:K29"/>
    <mergeCell ref="A2:N2"/>
    <mergeCell ref="A1:N1"/>
  </mergeCells>
  <hyperlinks>
    <hyperlink ref="A1" location="Contents!A1" display="Back to contents" xr:uid="{9C333EB8-97BE-4038-A05A-834B428CAC1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7342F-EAF0-4FE5-AC73-BB07496386D5}">
  <sheetPr codeName="Sheet23"/>
  <dimension ref="A1:L55"/>
  <sheetViews>
    <sheetView showGridLines="0" zoomScaleNormal="100" workbookViewId="0">
      <selection sqref="A1:L1"/>
    </sheetView>
  </sheetViews>
  <sheetFormatPr defaultColWidth="8.5546875" defaultRowHeight="14.4" x14ac:dyDescent="0.3"/>
  <cols>
    <col min="1" max="1" width="9.33203125" customWidth="1"/>
    <col min="2" max="2" width="10.109375" bestFit="1" customWidth="1"/>
    <col min="3" max="3" width="11.5546875" bestFit="1" customWidth="1"/>
    <col min="4" max="4" width="24.109375" customWidth="1"/>
    <col min="5" max="5" width="13.6640625" bestFit="1" customWidth="1"/>
    <col min="6" max="6" width="9" bestFit="1" customWidth="1"/>
    <col min="7" max="7" width="9.109375" bestFit="1" customWidth="1"/>
    <col min="8" max="8" width="27.33203125" bestFit="1" customWidth="1"/>
    <col min="9" max="9" width="10.44140625" customWidth="1"/>
    <col min="10" max="10" width="12.5546875" bestFit="1" customWidth="1"/>
    <col min="11" max="11" width="10.109375" bestFit="1" customWidth="1"/>
    <col min="12" max="12" width="10" bestFit="1" customWidth="1"/>
    <col min="14" max="14" width="13.5546875" bestFit="1" customWidth="1"/>
  </cols>
  <sheetData>
    <row r="1" spans="1:12" x14ac:dyDescent="0.3">
      <c r="A1" s="280" t="s">
        <v>45</v>
      </c>
      <c r="B1" s="280"/>
      <c r="C1" s="280"/>
      <c r="D1" s="280"/>
      <c r="E1" s="280"/>
      <c r="F1" s="280"/>
      <c r="G1" s="280"/>
      <c r="H1" s="280"/>
      <c r="I1" s="280"/>
      <c r="J1" s="280"/>
      <c r="K1" s="280"/>
      <c r="L1" s="280"/>
    </row>
    <row r="2" spans="1:12" ht="18" x14ac:dyDescent="0.35">
      <c r="A2" s="279" t="s">
        <v>154</v>
      </c>
      <c r="B2" s="279"/>
      <c r="C2" s="279"/>
      <c r="D2" s="279"/>
      <c r="E2" s="279"/>
      <c r="F2" s="279"/>
      <c r="G2" s="279"/>
      <c r="H2" s="279"/>
      <c r="I2" s="279"/>
      <c r="J2" s="279"/>
      <c r="K2" s="279"/>
      <c r="L2" s="279"/>
    </row>
    <row r="3" spans="1:12" s="50" customFormat="1" ht="15" thickBot="1" x14ac:dyDescent="0.35">
      <c r="A3" s="221" t="s">
        <v>46</v>
      </c>
      <c r="B3" s="221" t="s">
        <v>47</v>
      </c>
      <c r="C3" s="221" t="s">
        <v>80</v>
      </c>
      <c r="D3" s="221" t="s">
        <v>81</v>
      </c>
      <c r="E3" s="221" t="s">
        <v>82</v>
      </c>
      <c r="F3" s="221" t="s">
        <v>83</v>
      </c>
      <c r="G3" s="221" t="s">
        <v>53</v>
      </c>
    </row>
    <row r="4" spans="1:12" ht="15" thickTop="1" x14ac:dyDescent="0.3">
      <c r="A4" s="103">
        <v>2019</v>
      </c>
      <c r="B4" s="104" t="s">
        <v>55</v>
      </c>
      <c r="C4" s="105">
        <v>555</v>
      </c>
      <c r="D4" s="105">
        <v>12746</v>
      </c>
      <c r="E4" s="105">
        <v>6411</v>
      </c>
      <c r="F4" s="105">
        <v>0</v>
      </c>
      <c r="G4" s="106">
        <v>19712</v>
      </c>
    </row>
    <row r="5" spans="1:12" x14ac:dyDescent="0.3">
      <c r="A5" s="107">
        <v>2019</v>
      </c>
      <c r="B5" s="108" t="s">
        <v>56</v>
      </c>
      <c r="C5" s="109">
        <v>2499</v>
      </c>
      <c r="D5" s="110">
        <v>965</v>
      </c>
      <c r="E5" s="109">
        <v>0</v>
      </c>
      <c r="F5" s="109">
        <v>0</v>
      </c>
      <c r="G5" s="111">
        <v>3464</v>
      </c>
    </row>
    <row r="6" spans="1:12" x14ac:dyDescent="0.3">
      <c r="A6" s="107">
        <v>2019</v>
      </c>
      <c r="B6" s="108" t="s">
        <v>57</v>
      </c>
      <c r="C6" s="112">
        <v>537865</v>
      </c>
      <c r="D6" s="112">
        <v>0</v>
      </c>
      <c r="E6" s="112">
        <v>89471</v>
      </c>
      <c r="F6" s="112">
        <v>503</v>
      </c>
      <c r="G6" s="111">
        <v>627839</v>
      </c>
    </row>
    <row r="7" spans="1:12" x14ac:dyDescent="0.3">
      <c r="A7" s="107">
        <v>2019</v>
      </c>
      <c r="B7" s="108" t="s">
        <v>58</v>
      </c>
      <c r="C7" s="109">
        <v>65785</v>
      </c>
      <c r="D7" s="109">
        <v>0</v>
      </c>
      <c r="E7" s="109">
        <v>2370</v>
      </c>
      <c r="F7" s="109">
        <v>16797</v>
      </c>
      <c r="G7" s="111">
        <v>84952</v>
      </c>
    </row>
    <row r="8" spans="1:12" x14ac:dyDescent="0.3">
      <c r="A8" s="107">
        <v>2020</v>
      </c>
      <c r="B8" s="108" t="s">
        <v>55</v>
      </c>
      <c r="C8" s="112">
        <v>61037</v>
      </c>
      <c r="D8" s="112">
        <v>85164</v>
      </c>
      <c r="E8" s="112">
        <v>117690</v>
      </c>
      <c r="F8" s="112">
        <v>4973</v>
      </c>
      <c r="G8" s="111">
        <v>268864</v>
      </c>
    </row>
    <row r="9" spans="1:12" x14ac:dyDescent="0.3">
      <c r="A9" s="107">
        <v>2020</v>
      </c>
      <c r="B9" s="108" t="s">
        <v>56</v>
      </c>
      <c r="C9" s="109">
        <v>118449</v>
      </c>
      <c r="D9" s="109">
        <v>56755</v>
      </c>
      <c r="E9" s="109">
        <v>0</v>
      </c>
      <c r="F9" s="109">
        <v>2313</v>
      </c>
      <c r="G9" s="111">
        <v>177517</v>
      </c>
    </row>
    <row r="10" spans="1:12" x14ac:dyDescent="0.3">
      <c r="A10" s="107">
        <v>2020</v>
      </c>
      <c r="B10" s="108" t="s">
        <v>57</v>
      </c>
      <c r="C10" s="112">
        <v>743550</v>
      </c>
      <c r="D10" s="112">
        <v>2263408</v>
      </c>
      <c r="E10" s="112">
        <v>411931</v>
      </c>
      <c r="F10" s="112">
        <v>3537</v>
      </c>
      <c r="G10" s="111">
        <v>3422426</v>
      </c>
    </row>
    <row r="11" spans="1:12" x14ac:dyDescent="0.3">
      <c r="A11" s="107">
        <v>2020</v>
      </c>
      <c r="B11" s="108" t="s">
        <v>58</v>
      </c>
      <c r="C11" s="109">
        <v>142074</v>
      </c>
      <c r="D11" s="109">
        <v>149</v>
      </c>
      <c r="E11" s="109">
        <v>0</v>
      </c>
      <c r="F11" s="109">
        <v>14374</v>
      </c>
      <c r="G11" s="111">
        <v>156597</v>
      </c>
    </row>
    <row r="12" spans="1:12" x14ac:dyDescent="0.3">
      <c r="A12" s="107">
        <v>2021</v>
      </c>
      <c r="B12" s="108" t="s">
        <v>55</v>
      </c>
      <c r="C12" s="112">
        <v>199323</v>
      </c>
      <c r="D12" s="112">
        <v>75858</v>
      </c>
      <c r="E12" s="112">
        <v>70461</v>
      </c>
      <c r="F12" s="112">
        <v>12831</v>
      </c>
      <c r="G12" s="111">
        <v>358473</v>
      </c>
    </row>
    <row r="13" spans="1:12" x14ac:dyDescent="0.3">
      <c r="A13" s="107">
        <v>2021</v>
      </c>
      <c r="B13" s="108" t="s">
        <v>56</v>
      </c>
      <c r="C13" s="109">
        <v>169557</v>
      </c>
      <c r="D13" s="109">
        <v>2290402</v>
      </c>
      <c r="E13" s="109">
        <v>6069</v>
      </c>
      <c r="F13" s="109">
        <v>53597</v>
      </c>
      <c r="G13" s="111">
        <v>2519625</v>
      </c>
    </row>
    <row r="14" spans="1:12" x14ac:dyDescent="0.3">
      <c r="A14" s="107">
        <v>2021</v>
      </c>
      <c r="B14" s="108" t="s">
        <v>57</v>
      </c>
      <c r="C14" s="112">
        <v>934107</v>
      </c>
      <c r="D14" s="112">
        <v>19013</v>
      </c>
      <c r="E14" s="112">
        <v>431873</v>
      </c>
      <c r="F14" s="112">
        <v>2078</v>
      </c>
      <c r="G14" s="111">
        <v>1387071</v>
      </c>
    </row>
    <row r="15" spans="1:12" x14ac:dyDescent="0.3">
      <c r="A15" s="107">
        <v>2021</v>
      </c>
      <c r="B15" s="108" t="s">
        <v>58</v>
      </c>
      <c r="C15" s="109">
        <v>301784</v>
      </c>
      <c r="D15" s="109">
        <v>0</v>
      </c>
      <c r="E15" s="109">
        <v>1204072</v>
      </c>
      <c r="F15" s="109">
        <v>456</v>
      </c>
      <c r="G15" s="111">
        <v>1506312</v>
      </c>
    </row>
    <row r="16" spans="1:12" x14ac:dyDescent="0.3">
      <c r="A16" s="107">
        <v>2022</v>
      </c>
      <c r="B16" s="108" t="s">
        <v>55</v>
      </c>
      <c r="C16" s="112">
        <v>591558</v>
      </c>
      <c r="D16" s="112">
        <v>560273</v>
      </c>
      <c r="E16" s="112">
        <v>40627</v>
      </c>
      <c r="F16" s="112">
        <v>23772</v>
      </c>
      <c r="G16" s="111">
        <v>1216230</v>
      </c>
    </row>
    <row r="17" spans="1:7" x14ac:dyDescent="0.3">
      <c r="A17" s="107">
        <v>2022</v>
      </c>
      <c r="B17" s="108" t="s">
        <v>56</v>
      </c>
      <c r="C17" s="109">
        <v>344228</v>
      </c>
      <c r="D17" s="109">
        <v>1875</v>
      </c>
      <c r="E17" s="109">
        <v>5421</v>
      </c>
      <c r="F17" s="109">
        <v>4834</v>
      </c>
      <c r="G17" s="111">
        <v>356358</v>
      </c>
    </row>
    <row r="18" spans="1:7" x14ac:dyDescent="0.3">
      <c r="A18" s="107">
        <v>2022</v>
      </c>
      <c r="B18" s="108" t="s">
        <v>57</v>
      </c>
      <c r="C18" s="112">
        <v>1398598</v>
      </c>
      <c r="D18" s="112">
        <v>2752096</v>
      </c>
      <c r="E18" s="112">
        <v>470599</v>
      </c>
      <c r="F18" s="112">
        <v>32111</v>
      </c>
      <c r="G18" s="111">
        <v>4653404</v>
      </c>
    </row>
    <row r="19" spans="1:7" x14ac:dyDescent="0.3">
      <c r="A19" s="107">
        <v>2022</v>
      </c>
      <c r="B19" s="108" t="s">
        <v>58</v>
      </c>
      <c r="C19" s="109">
        <v>1054476</v>
      </c>
      <c r="D19" s="109">
        <v>57418</v>
      </c>
      <c r="E19" s="109">
        <v>20220</v>
      </c>
      <c r="F19" s="109">
        <v>52679</v>
      </c>
      <c r="G19" s="111">
        <v>1184793</v>
      </c>
    </row>
    <row r="20" spans="1:7" x14ac:dyDescent="0.3">
      <c r="A20" s="107">
        <v>2023</v>
      </c>
      <c r="B20" s="108" t="s">
        <v>55</v>
      </c>
      <c r="C20" s="112">
        <v>1239059</v>
      </c>
      <c r="D20" s="112">
        <v>597410</v>
      </c>
      <c r="E20" s="112">
        <v>173090</v>
      </c>
      <c r="F20" s="112">
        <v>75789</v>
      </c>
      <c r="G20" s="111">
        <v>2085348</v>
      </c>
    </row>
    <row r="21" spans="1:7" x14ac:dyDescent="0.3">
      <c r="A21" s="107">
        <v>2023</v>
      </c>
      <c r="B21" s="108" t="s">
        <v>56</v>
      </c>
      <c r="C21" s="113">
        <v>727621</v>
      </c>
      <c r="D21" s="114">
        <v>2206103</v>
      </c>
      <c r="E21" s="114">
        <v>35671</v>
      </c>
      <c r="F21" s="114">
        <v>175339</v>
      </c>
      <c r="G21" s="111">
        <v>3144734</v>
      </c>
    </row>
    <row r="22" spans="1:7" x14ac:dyDescent="0.3">
      <c r="A22" s="107">
        <v>2023</v>
      </c>
      <c r="B22" s="108" t="s">
        <v>57</v>
      </c>
      <c r="C22" s="112">
        <v>2317612</v>
      </c>
      <c r="D22" s="112">
        <v>245293</v>
      </c>
      <c r="E22" s="112">
        <v>79215</v>
      </c>
      <c r="F22" s="112">
        <v>91600</v>
      </c>
      <c r="G22" s="111">
        <v>2733720</v>
      </c>
    </row>
    <row r="23" spans="1:7" x14ac:dyDescent="0.3">
      <c r="A23" s="107">
        <v>2023</v>
      </c>
      <c r="B23" s="108" t="s">
        <v>58</v>
      </c>
      <c r="C23" s="109">
        <v>594716</v>
      </c>
      <c r="D23" s="109">
        <v>44633</v>
      </c>
      <c r="E23" s="109">
        <v>53054</v>
      </c>
      <c r="F23" s="109">
        <v>61685</v>
      </c>
      <c r="G23" s="111">
        <v>754088</v>
      </c>
    </row>
    <row r="24" spans="1:7" x14ac:dyDescent="0.3">
      <c r="A24" s="107">
        <v>2024</v>
      </c>
      <c r="B24" s="108" t="s">
        <v>55</v>
      </c>
      <c r="C24" s="112">
        <v>1359164</v>
      </c>
      <c r="D24" s="112">
        <v>403237</v>
      </c>
      <c r="E24" s="112">
        <v>195633</v>
      </c>
      <c r="F24" s="112">
        <v>326188</v>
      </c>
      <c r="G24" s="111">
        <v>2284222</v>
      </c>
    </row>
    <row r="39" spans="1:8" ht="14.4" customHeight="1" x14ac:dyDescent="0.3">
      <c r="H39" s="6"/>
    </row>
    <row r="40" spans="1:8" ht="14.4" customHeight="1" x14ac:dyDescent="0.3">
      <c r="G40" s="6"/>
      <c r="H40" s="6"/>
    </row>
    <row r="41" spans="1:8" ht="14.4" customHeight="1" x14ac:dyDescent="0.3">
      <c r="G41" s="6"/>
      <c r="H41" s="6"/>
    </row>
    <row r="42" spans="1:8" ht="14.4" customHeight="1" x14ac:dyDescent="0.3">
      <c r="G42" s="6"/>
      <c r="H42" s="6"/>
    </row>
    <row r="43" spans="1:8" ht="14.4" customHeight="1" x14ac:dyDescent="0.3">
      <c r="G43" s="6"/>
      <c r="H43" s="6"/>
    </row>
    <row r="44" spans="1:8" ht="14.4" customHeight="1" x14ac:dyDescent="0.3">
      <c r="G44" s="6"/>
      <c r="H44" s="6"/>
    </row>
    <row r="45" spans="1:8" ht="14.4" customHeight="1" x14ac:dyDescent="0.3">
      <c r="G45" s="6"/>
      <c r="H45" s="6"/>
    </row>
    <row r="46" spans="1:8" ht="14.4" customHeight="1" x14ac:dyDescent="0.3">
      <c r="G46" s="6"/>
      <c r="H46" s="6"/>
    </row>
    <row r="47" spans="1:8" ht="14.4" customHeight="1" x14ac:dyDescent="0.3">
      <c r="G47" s="6"/>
      <c r="H47" s="6"/>
    </row>
    <row r="48" spans="1:8" ht="36" customHeight="1" x14ac:dyDescent="0.3">
      <c r="A48" s="281" t="s">
        <v>251</v>
      </c>
      <c r="B48" s="281"/>
      <c r="C48" s="281"/>
      <c r="D48" s="281"/>
      <c r="E48" s="281"/>
      <c r="F48" s="281"/>
      <c r="G48" s="281"/>
      <c r="H48" s="281"/>
    </row>
    <row r="49" spans="1:7" ht="15" thickBot="1" x14ac:dyDescent="0.35">
      <c r="A49" s="7" t="s">
        <v>84</v>
      </c>
      <c r="C49" s="30"/>
      <c r="D49" s="30"/>
      <c r="E49" s="30"/>
      <c r="F49" s="30"/>
    </row>
    <row r="50" spans="1:7" ht="15" customHeight="1" thickTop="1" thickBot="1" x14ac:dyDescent="0.35">
      <c r="A50" s="282" t="s">
        <v>85</v>
      </c>
      <c r="B50" s="282"/>
      <c r="C50" s="282" t="s">
        <v>86</v>
      </c>
      <c r="D50" s="282"/>
      <c r="E50" s="282"/>
      <c r="F50" s="282"/>
      <c r="G50" s="282"/>
    </row>
    <row r="51" spans="1:7" ht="35.25" customHeight="1" thickTop="1" x14ac:dyDescent="0.3">
      <c r="A51" s="310" t="s">
        <v>87</v>
      </c>
      <c r="B51" s="310"/>
      <c r="C51" s="312" t="s">
        <v>88</v>
      </c>
      <c r="D51" s="312"/>
      <c r="E51" s="312"/>
      <c r="F51" s="312"/>
      <c r="G51" s="312"/>
    </row>
    <row r="52" spans="1:7" ht="48" customHeight="1" x14ac:dyDescent="0.3">
      <c r="A52" s="311" t="s">
        <v>89</v>
      </c>
      <c r="B52" s="311"/>
      <c r="C52" s="285" t="s">
        <v>103</v>
      </c>
      <c r="D52" s="285"/>
      <c r="E52" s="285"/>
      <c r="F52" s="285"/>
      <c r="G52" s="285"/>
    </row>
    <row r="53" spans="1:7" ht="60.75" customHeight="1" x14ac:dyDescent="0.3">
      <c r="A53" s="311" t="s">
        <v>90</v>
      </c>
      <c r="B53" s="311"/>
      <c r="C53" s="313" t="s">
        <v>91</v>
      </c>
      <c r="D53" s="313"/>
      <c r="E53" s="313"/>
      <c r="F53" s="313"/>
      <c r="G53" s="313"/>
    </row>
    <row r="54" spans="1:7" ht="30" customHeight="1" x14ac:dyDescent="0.3">
      <c r="A54" s="311" t="s">
        <v>92</v>
      </c>
      <c r="B54" s="311"/>
      <c r="C54" s="285" t="s">
        <v>93</v>
      </c>
      <c r="D54" s="285"/>
      <c r="E54" s="285"/>
      <c r="F54" s="285"/>
      <c r="G54" s="285"/>
    </row>
    <row r="55" spans="1:7" ht="27" customHeight="1" x14ac:dyDescent="0.3">
      <c r="A55" s="287" t="s">
        <v>187</v>
      </c>
      <c r="B55" s="287"/>
      <c r="C55" s="287"/>
      <c r="D55" s="287"/>
      <c r="E55" s="287"/>
      <c r="F55" s="287"/>
      <c r="G55" s="287"/>
    </row>
  </sheetData>
  <mergeCells count="14">
    <mergeCell ref="A2:L2"/>
    <mergeCell ref="A1:L1"/>
    <mergeCell ref="A48:H48"/>
    <mergeCell ref="A55:G55"/>
    <mergeCell ref="C54:G54"/>
    <mergeCell ref="A50:B50"/>
    <mergeCell ref="A51:B51"/>
    <mergeCell ref="A52:B52"/>
    <mergeCell ref="A53:B53"/>
    <mergeCell ref="A54:B54"/>
    <mergeCell ref="C50:G50"/>
    <mergeCell ref="C51:G51"/>
    <mergeCell ref="C52:G52"/>
    <mergeCell ref="C53:G53"/>
  </mergeCells>
  <phoneticPr fontId="5" type="noConversion"/>
  <hyperlinks>
    <hyperlink ref="A1" location="Contents!A1" display="Back to contents" xr:uid="{2A505BFC-BDB5-4D14-BD38-52B706EFA1BA}"/>
  </hyperlinks>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1E53E-A5FC-45D5-9C2D-D877A767E2E9}">
  <dimension ref="A1:K64"/>
  <sheetViews>
    <sheetView showGridLines="0" workbookViewId="0">
      <selection sqref="A1:J1"/>
    </sheetView>
  </sheetViews>
  <sheetFormatPr defaultRowHeight="14.4" x14ac:dyDescent="0.3"/>
  <cols>
    <col min="1" max="1" width="19.44140625" customWidth="1"/>
    <col min="2" max="2" width="11.109375" customWidth="1"/>
    <col min="3" max="4" width="20.5546875" customWidth="1"/>
    <col min="5" max="5" width="22.33203125" customWidth="1"/>
    <col min="6" max="6" width="21.6640625" customWidth="1"/>
    <col min="7" max="10" width="20.5546875" customWidth="1"/>
    <col min="11" max="11" width="15.33203125" bestFit="1" customWidth="1"/>
  </cols>
  <sheetData>
    <row r="1" spans="1:10" x14ac:dyDescent="0.3">
      <c r="A1" s="309" t="s">
        <v>45</v>
      </c>
      <c r="B1" s="309"/>
      <c r="C1" s="309"/>
      <c r="D1" s="309"/>
      <c r="E1" s="309"/>
      <c r="F1" s="309"/>
      <c r="G1" s="309"/>
      <c r="H1" s="309"/>
      <c r="I1" s="309"/>
      <c r="J1" s="309"/>
    </row>
    <row r="2" spans="1:10" ht="18" x14ac:dyDescent="0.3">
      <c r="A2" s="314" t="s">
        <v>201</v>
      </c>
      <c r="B2" s="314"/>
      <c r="C2" s="314"/>
      <c r="D2" s="314"/>
      <c r="E2" s="314"/>
      <c r="F2" s="314"/>
      <c r="G2" s="314"/>
      <c r="H2" s="314"/>
      <c r="I2" s="314"/>
      <c r="J2" s="314"/>
    </row>
    <row r="3" spans="1:10" s="238" customFormat="1" ht="15" thickBot="1" x14ac:dyDescent="0.35">
      <c r="A3" s="231" t="s">
        <v>46</v>
      </c>
      <c r="B3" s="232" t="s">
        <v>47</v>
      </c>
      <c r="C3" s="101" t="s">
        <v>175</v>
      </c>
      <c r="D3" s="101" t="s">
        <v>176</v>
      </c>
      <c r="E3" s="101" t="s">
        <v>177</v>
      </c>
      <c r="F3" s="101" t="s">
        <v>178</v>
      </c>
      <c r="G3" s="101" t="s">
        <v>74</v>
      </c>
      <c r="H3" s="101" t="s">
        <v>83</v>
      </c>
      <c r="I3" s="101" t="s">
        <v>179</v>
      </c>
      <c r="J3" s="101" t="s">
        <v>180</v>
      </c>
    </row>
    <row r="4" spans="1:10" ht="15" thickTop="1" x14ac:dyDescent="0.3">
      <c r="A4" s="196">
        <v>2019</v>
      </c>
      <c r="B4" s="66" t="s">
        <v>55</v>
      </c>
      <c r="C4" s="67">
        <v>2.7</v>
      </c>
      <c r="D4" s="67">
        <v>0.7</v>
      </c>
      <c r="E4" s="67">
        <v>1.3</v>
      </c>
      <c r="F4" s="67">
        <v>1.9</v>
      </c>
      <c r="G4" s="68">
        <v>0.3</v>
      </c>
      <c r="H4" s="68">
        <v>0.4</v>
      </c>
      <c r="I4" s="68">
        <v>3.8</v>
      </c>
      <c r="J4" s="68">
        <v>11.1</v>
      </c>
    </row>
    <row r="5" spans="1:10" x14ac:dyDescent="0.3">
      <c r="A5" s="196"/>
      <c r="B5" s="69" t="s">
        <v>56</v>
      </c>
      <c r="C5" s="70">
        <v>3.3</v>
      </c>
      <c r="D5" s="70">
        <v>1.2</v>
      </c>
      <c r="E5" s="70">
        <v>1.3</v>
      </c>
      <c r="F5" s="70">
        <v>2.2999999999999998</v>
      </c>
      <c r="G5" s="71">
        <v>0.8</v>
      </c>
      <c r="H5" s="71">
        <v>0.5</v>
      </c>
      <c r="I5" s="71">
        <v>7</v>
      </c>
      <c r="J5" s="71">
        <v>16.399999999999999</v>
      </c>
    </row>
    <row r="6" spans="1:10" x14ac:dyDescent="0.3">
      <c r="A6" s="196"/>
      <c r="B6" s="69" t="s">
        <v>57</v>
      </c>
      <c r="C6" s="72">
        <v>3.1</v>
      </c>
      <c r="D6" s="72">
        <v>0.9</v>
      </c>
      <c r="E6" s="72">
        <v>1.4</v>
      </c>
      <c r="F6" s="72">
        <v>2.7</v>
      </c>
      <c r="G6" s="73">
        <v>1.2</v>
      </c>
      <c r="H6" s="73">
        <v>0.9</v>
      </c>
      <c r="I6" s="73">
        <v>10.8</v>
      </c>
      <c r="J6" s="73">
        <v>21</v>
      </c>
    </row>
    <row r="7" spans="1:10" x14ac:dyDescent="0.3">
      <c r="A7" s="196"/>
      <c r="B7" s="69" t="s">
        <v>58</v>
      </c>
      <c r="C7" s="70">
        <v>4.8</v>
      </c>
      <c r="D7" s="70">
        <v>1.4</v>
      </c>
      <c r="E7" s="70">
        <v>2.8</v>
      </c>
      <c r="F7" s="70">
        <v>3</v>
      </c>
      <c r="G7" s="71">
        <v>2.2000000000000002</v>
      </c>
      <c r="H7" s="71">
        <v>1</v>
      </c>
      <c r="I7" s="71">
        <v>15</v>
      </c>
      <c r="J7" s="71">
        <v>30.2</v>
      </c>
    </row>
    <row r="8" spans="1:10" x14ac:dyDescent="0.3">
      <c r="A8" s="196">
        <v>2020</v>
      </c>
      <c r="B8" s="69" t="s">
        <v>55</v>
      </c>
      <c r="C8" s="72">
        <v>2.7</v>
      </c>
      <c r="D8" s="72">
        <v>1</v>
      </c>
      <c r="E8" s="72">
        <v>2.7</v>
      </c>
      <c r="F8" s="72">
        <v>2.2000000000000002</v>
      </c>
      <c r="G8" s="73">
        <v>0.3</v>
      </c>
      <c r="H8" s="73">
        <v>0.6</v>
      </c>
      <c r="I8" s="73">
        <v>2.8</v>
      </c>
      <c r="J8" s="73">
        <v>12.3</v>
      </c>
    </row>
    <row r="9" spans="1:10" x14ac:dyDescent="0.3">
      <c r="A9" s="196"/>
      <c r="B9" s="69" t="s">
        <v>56</v>
      </c>
      <c r="C9" s="70">
        <v>4.3</v>
      </c>
      <c r="D9" s="70">
        <v>1.3</v>
      </c>
      <c r="E9" s="70">
        <v>0.5</v>
      </c>
      <c r="F9" s="70">
        <v>2.4</v>
      </c>
      <c r="G9" s="71">
        <v>0.9</v>
      </c>
      <c r="H9" s="71">
        <v>0.8</v>
      </c>
      <c r="I9" s="71">
        <v>6.8</v>
      </c>
      <c r="J9" s="71">
        <v>16.899999999999999</v>
      </c>
    </row>
    <row r="10" spans="1:10" x14ac:dyDescent="0.3">
      <c r="A10" s="196"/>
      <c r="B10" s="69" t="s">
        <v>57</v>
      </c>
      <c r="C10" s="72">
        <v>4.3</v>
      </c>
      <c r="D10" s="72">
        <v>1.2</v>
      </c>
      <c r="E10" s="72">
        <v>0.5</v>
      </c>
      <c r="F10" s="72">
        <v>2.2999999999999998</v>
      </c>
      <c r="G10" s="73">
        <v>1.3</v>
      </c>
      <c r="H10" s="73">
        <v>1</v>
      </c>
      <c r="I10" s="73">
        <v>10.5</v>
      </c>
      <c r="J10" s="73">
        <v>21.2</v>
      </c>
    </row>
    <row r="11" spans="1:10" x14ac:dyDescent="0.3">
      <c r="A11" s="196"/>
      <c r="B11" s="69" t="s">
        <v>58</v>
      </c>
      <c r="C11" s="70">
        <v>7</v>
      </c>
      <c r="D11" s="70">
        <v>1.8</v>
      </c>
      <c r="E11" s="70">
        <v>1.9</v>
      </c>
      <c r="F11" s="70">
        <v>4.0999999999999996</v>
      </c>
      <c r="G11" s="71">
        <v>2.1</v>
      </c>
      <c r="H11" s="71">
        <v>0.8</v>
      </c>
      <c r="I11" s="71">
        <v>14.7</v>
      </c>
      <c r="J11" s="71">
        <v>32.4</v>
      </c>
    </row>
    <row r="12" spans="1:10" x14ac:dyDescent="0.3">
      <c r="A12" s="196">
        <v>2021</v>
      </c>
      <c r="B12" s="69" t="s">
        <v>55</v>
      </c>
      <c r="C12" s="72">
        <v>3.1</v>
      </c>
      <c r="D12" s="72">
        <v>1.3</v>
      </c>
      <c r="E12" s="72">
        <v>2.4</v>
      </c>
      <c r="F12" s="72">
        <v>2.2000000000000002</v>
      </c>
      <c r="G12" s="73">
        <v>0.4</v>
      </c>
      <c r="H12" s="73">
        <v>0.4</v>
      </c>
      <c r="I12" s="73">
        <v>3.8</v>
      </c>
      <c r="J12" s="73">
        <v>13.5</v>
      </c>
    </row>
    <row r="13" spans="1:10" x14ac:dyDescent="0.3">
      <c r="A13" s="196"/>
      <c r="B13" s="69" t="s">
        <v>56</v>
      </c>
      <c r="C13" s="70">
        <v>4.4000000000000004</v>
      </c>
      <c r="D13" s="70">
        <v>1.9</v>
      </c>
      <c r="E13" s="70">
        <v>0.6</v>
      </c>
      <c r="F13" s="70">
        <v>2.1</v>
      </c>
      <c r="G13" s="71">
        <v>1</v>
      </c>
      <c r="H13" s="71">
        <v>0.5</v>
      </c>
      <c r="I13" s="71">
        <v>7.6</v>
      </c>
      <c r="J13" s="71">
        <v>18</v>
      </c>
    </row>
    <row r="14" spans="1:10" x14ac:dyDescent="0.3">
      <c r="A14" s="196"/>
      <c r="B14" s="69" t="s">
        <v>57</v>
      </c>
      <c r="C14" s="72">
        <v>4.7</v>
      </c>
      <c r="D14" s="72">
        <v>2.5</v>
      </c>
      <c r="E14" s="72">
        <v>0.6</v>
      </c>
      <c r="F14" s="72">
        <v>1.9</v>
      </c>
      <c r="G14" s="73">
        <v>3.1</v>
      </c>
      <c r="H14" s="73">
        <v>0.4</v>
      </c>
      <c r="I14" s="73">
        <v>11.2</v>
      </c>
      <c r="J14" s="73">
        <v>24.5</v>
      </c>
    </row>
    <row r="15" spans="1:10" x14ac:dyDescent="0.3">
      <c r="A15" s="196"/>
      <c r="B15" s="69" t="s">
        <v>58</v>
      </c>
      <c r="C15" s="70">
        <v>6</v>
      </c>
      <c r="D15" s="70">
        <v>2.2999999999999998</v>
      </c>
      <c r="E15" s="70">
        <v>2.1</v>
      </c>
      <c r="F15" s="70">
        <v>2</v>
      </c>
      <c r="G15" s="71">
        <v>4.0999999999999996</v>
      </c>
      <c r="H15" s="71">
        <v>0.7</v>
      </c>
      <c r="I15" s="71">
        <v>16.5</v>
      </c>
      <c r="J15" s="71">
        <v>33.6</v>
      </c>
    </row>
    <row r="16" spans="1:10" x14ac:dyDescent="0.3">
      <c r="A16" s="196">
        <v>2022</v>
      </c>
      <c r="B16" s="69" t="s">
        <v>55</v>
      </c>
      <c r="C16" s="72">
        <v>3.5</v>
      </c>
      <c r="D16" s="72">
        <v>2</v>
      </c>
      <c r="E16" s="72">
        <v>2.8</v>
      </c>
      <c r="F16" s="72">
        <v>2</v>
      </c>
      <c r="G16" s="73">
        <v>0.6</v>
      </c>
      <c r="H16" s="73">
        <v>0.6</v>
      </c>
      <c r="I16" s="73">
        <v>2.8</v>
      </c>
      <c r="J16" s="73">
        <v>14.2</v>
      </c>
    </row>
    <row r="17" spans="1:10" x14ac:dyDescent="0.3">
      <c r="A17" s="196"/>
      <c r="B17" s="69" t="s">
        <v>56</v>
      </c>
      <c r="C17" s="70">
        <v>5.4</v>
      </c>
      <c r="D17" s="70">
        <v>3</v>
      </c>
      <c r="E17" s="70">
        <v>0.8</v>
      </c>
      <c r="F17" s="70">
        <v>2</v>
      </c>
      <c r="G17" s="71">
        <v>0.6</v>
      </c>
      <c r="H17" s="71">
        <v>0.6</v>
      </c>
      <c r="I17" s="71">
        <v>7.5</v>
      </c>
      <c r="J17" s="71">
        <v>20</v>
      </c>
    </row>
    <row r="18" spans="1:10" x14ac:dyDescent="0.3">
      <c r="A18" s="196"/>
      <c r="B18" s="69" t="s">
        <v>57</v>
      </c>
      <c r="C18" s="72">
        <v>6.6</v>
      </c>
      <c r="D18" s="72">
        <v>2.9</v>
      </c>
      <c r="E18" s="72">
        <v>0.9</v>
      </c>
      <c r="F18" s="72">
        <v>1.8</v>
      </c>
      <c r="G18" s="73">
        <v>2.8</v>
      </c>
      <c r="H18" s="73">
        <v>0.8</v>
      </c>
      <c r="I18" s="73">
        <v>12.1</v>
      </c>
      <c r="J18" s="73">
        <v>28</v>
      </c>
    </row>
    <row r="19" spans="1:10" x14ac:dyDescent="0.3">
      <c r="A19" s="196"/>
      <c r="B19" s="69" t="s">
        <v>58</v>
      </c>
      <c r="C19" s="70">
        <v>8.1</v>
      </c>
      <c r="D19" s="70">
        <v>4.5</v>
      </c>
      <c r="E19" s="70">
        <v>1.1000000000000001</v>
      </c>
      <c r="F19" s="70">
        <v>2.1</v>
      </c>
      <c r="G19" s="71">
        <v>5.0999999999999996</v>
      </c>
      <c r="H19" s="71">
        <v>0.8</v>
      </c>
      <c r="I19" s="71">
        <v>14.3</v>
      </c>
      <c r="J19" s="71">
        <v>36</v>
      </c>
    </row>
    <row r="20" spans="1:10" x14ac:dyDescent="0.3">
      <c r="A20" s="196">
        <v>2023</v>
      </c>
      <c r="B20" s="69" t="s">
        <v>55</v>
      </c>
      <c r="C20" s="72">
        <v>4</v>
      </c>
      <c r="D20" s="72">
        <v>3.6</v>
      </c>
      <c r="E20" s="72">
        <v>0.9</v>
      </c>
      <c r="F20" s="72">
        <v>1.5</v>
      </c>
      <c r="G20" s="73">
        <v>0.6</v>
      </c>
      <c r="H20" s="73">
        <v>0.4</v>
      </c>
      <c r="I20" s="73">
        <v>3.5</v>
      </c>
      <c r="J20" s="73">
        <v>14.6</v>
      </c>
    </row>
    <row r="21" spans="1:10" x14ac:dyDescent="0.3">
      <c r="A21" s="196"/>
      <c r="B21" s="69" t="s">
        <v>56</v>
      </c>
      <c r="C21" s="70">
        <v>6.6</v>
      </c>
      <c r="D21" s="70">
        <v>4.5</v>
      </c>
      <c r="E21" s="70">
        <v>0.5</v>
      </c>
      <c r="F21" s="70">
        <v>2</v>
      </c>
      <c r="G21" s="71">
        <v>1.5</v>
      </c>
      <c r="H21" s="71">
        <v>0.5</v>
      </c>
      <c r="I21" s="71">
        <v>8</v>
      </c>
      <c r="J21" s="71">
        <v>23.7</v>
      </c>
    </row>
    <row r="22" spans="1:10" x14ac:dyDescent="0.3">
      <c r="A22" s="196"/>
      <c r="B22" s="74" t="s">
        <v>57</v>
      </c>
      <c r="C22" s="75">
        <v>8.5</v>
      </c>
      <c r="D22" s="75">
        <v>3.3</v>
      </c>
      <c r="E22" s="75">
        <v>0.6</v>
      </c>
      <c r="F22" s="75">
        <v>2.6</v>
      </c>
      <c r="G22" s="76">
        <v>2.1</v>
      </c>
      <c r="H22" s="76">
        <v>0.7</v>
      </c>
      <c r="I22" s="76">
        <v>15.4</v>
      </c>
      <c r="J22" s="76">
        <v>33.200000000000003</v>
      </c>
    </row>
    <row r="23" spans="1:10" x14ac:dyDescent="0.3">
      <c r="A23" s="196"/>
      <c r="B23" s="77" t="s">
        <v>58</v>
      </c>
      <c r="C23" s="78">
        <v>10.9</v>
      </c>
      <c r="D23" s="78">
        <v>4.3</v>
      </c>
      <c r="E23" s="78">
        <v>0.8</v>
      </c>
      <c r="F23" s="78">
        <v>3.1</v>
      </c>
      <c r="G23" s="79">
        <v>2.6</v>
      </c>
      <c r="H23" s="79">
        <v>1.3</v>
      </c>
      <c r="I23" s="79">
        <v>20</v>
      </c>
      <c r="J23" s="79">
        <v>42.9</v>
      </c>
    </row>
    <row r="24" spans="1:10" x14ac:dyDescent="0.3">
      <c r="A24" s="252">
        <v>2024</v>
      </c>
      <c r="B24" s="69" t="s">
        <v>55</v>
      </c>
      <c r="C24" s="72">
        <v>5.0999999999999996</v>
      </c>
      <c r="D24" s="72">
        <v>4.9000000000000004</v>
      </c>
      <c r="E24" s="72">
        <v>2.2999999999999998</v>
      </c>
      <c r="F24" s="72">
        <v>2.4</v>
      </c>
      <c r="G24" s="73">
        <v>1.7</v>
      </c>
      <c r="H24" s="73">
        <v>0.7</v>
      </c>
      <c r="I24" s="73">
        <v>4</v>
      </c>
      <c r="J24" s="73">
        <v>21.1</v>
      </c>
    </row>
    <row r="55" spans="1:11" ht="32.1" customHeight="1" x14ac:dyDescent="0.3">
      <c r="A55" s="307" t="s">
        <v>258</v>
      </c>
      <c r="B55" s="307"/>
      <c r="C55" s="307"/>
      <c r="D55" s="307"/>
      <c r="E55" s="307"/>
      <c r="F55" s="307"/>
      <c r="G55" s="307"/>
      <c r="H55" s="307"/>
    </row>
    <row r="56" spans="1:11" ht="49.5" customHeight="1" x14ac:dyDescent="0.3">
      <c r="A56" s="307" t="s">
        <v>241</v>
      </c>
      <c r="B56" s="307"/>
      <c r="C56" s="307"/>
      <c r="D56" s="307"/>
      <c r="E56" s="307"/>
      <c r="F56" s="307"/>
      <c r="G56" s="307"/>
      <c r="H56" s="213"/>
      <c r="I56" s="213"/>
      <c r="J56" s="213"/>
      <c r="K56" s="213"/>
    </row>
    <row r="57" spans="1:11" ht="15" thickBot="1" x14ac:dyDescent="0.35">
      <c r="A57" s="218" t="s">
        <v>72</v>
      </c>
      <c r="B57" s="321" t="s">
        <v>76</v>
      </c>
      <c r="C57" s="321"/>
      <c r="D57" s="321"/>
      <c r="E57" s="321"/>
    </row>
    <row r="58" spans="1:11" ht="15" thickTop="1" x14ac:dyDescent="0.3">
      <c r="A58" s="219" t="s">
        <v>179</v>
      </c>
      <c r="B58" s="322" t="s">
        <v>234</v>
      </c>
      <c r="C58" s="323"/>
      <c r="D58" s="323"/>
      <c r="E58" s="324"/>
    </row>
    <row r="59" spans="1:11" x14ac:dyDescent="0.3">
      <c r="A59" s="220" t="s">
        <v>175</v>
      </c>
      <c r="B59" s="318" t="s">
        <v>236</v>
      </c>
      <c r="C59" s="319"/>
      <c r="D59" s="319"/>
      <c r="E59" s="320"/>
    </row>
    <row r="60" spans="1:11" ht="29.4" customHeight="1" x14ac:dyDescent="0.3">
      <c r="A60" s="220" t="s">
        <v>176</v>
      </c>
      <c r="B60" s="315" t="s">
        <v>238</v>
      </c>
      <c r="C60" s="316"/>
      <c r="D60" s="316"/>
      <c r="E60" s="317"/>
    </row>
    <row r="61" spans="1:11" ht="28.8" x14ac:dyDescent="0.3">
      <c r="A61" s="220" t="s">
        <v>177</v>
      </c>
      <c r="B61" s="318" t="s">
        <v>235</v>
      </c>
      <c r="C61" s="319"/>
      <c r="D61" s="319"/>
      <c r="E61" s="320"/>
    </row>
    <row r="62" spans="1:11" ht="47.4" customHeight="1" x14ac:dyDescent="0.3">
      <c r="A62" s="220" t="s">
        <v>178</v>
      </c>
      <c r="B62" s="315" t="s">
        <v>242</v>
      </c>
      <c r="C62" s="316"/>
      <c r="D62" s="316"/>
      <c r="E62" s="317"/>
    </row>
    <row r="63" spans="1:11" ht="32.4" customHeight="1" x14ac:dyDescent="0.3">
      <c r="A63" s="220" t="s">
        <v>74</v>
      </c>
      <c r="B63" s="315" t="s">
        <v>237</v>
      </c>
      <c r="C63" s="316"/>
      <c r="D63" s="316"/>
      <c r="E63" s="317"/>
    </row>
    <row r="64" spans="1:11" x14ac:dyDescent="0.3">
      <c r="A64" s="220" t="s">
        <v>83</v>
      </c>
      <c r="B64" s="318" t="s">
        <v>259</v>
      </c>
      <c r="C64" s="319"/>
      <c r="D64" s="319"/>
      <c r="E64" s="320"/>
    </row>
  </sheetData>
  <mergeCells count="12">
    <mergeCell ref="A2:J2"/>
    <mergeCell ref="A1:J1"/>
    <mergeCell ref="B62:E62"/>
    <mergeCell ref="B63:E63"/>
    <mergeCell ref="B64:E64"/>
    <mergeCell ref="A55:H55"/>
    <mergeCell ref="A56:G56"/>
    <mergeCell ref="B57:E57"/>
    <mergeCell ref="B58:E58"/>
    <mergeCell ref="B59:E59"/>
    <mergeCell ref="B60:E60"/>
    <mergeCell ref="B61:E61"/>
  </mergeCells>
  <hyperlinks>
    <hyperlink ref="A1" location="Contents!A1" display="Back to contents" xr:uid="{2C802E33-7479-4297-9C2C-03D6FA920191}"/>
  </hyperlinks>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73F90-77C3-4585-A008-E383488B76C3}">
  <dimension ref="A1:P54"/>
  <sheetViews>
    <sheetView workbookViewId="0">
      <selection sqref="A1:F1"/>
    </sheetView>
  </sheetViews>
  <sheetFormatPr defaultColWidth="9.44140625" defaultRowHeight="14.4" x14ac:dyDescent="0.3"/>
  <cols>
    <col min="1" max="1" width="9.44140625" style="1"/>
    <col min="2" max="2" width="10.109375" style="1" bestFit="1" customWidth="1"/>
    <col min="3" max="7" width="20.5546875" style="1" customWidth="1"/>
    <col min="8" max="8" width="12.44140625" style="1" bestFit="1" customWidth="1"/>
    <col min="9" max="16384" width="9.44140625" style="1"/>
  </cols>
  <sheetData>
    <row r="1" spans="1:14" x14ac:dyDescent="0.3">
      <c r="A1" s="325" t="s">
        <v>45</v>
      </c>
      <c r="B1" s="325"/>
      <c r="C1" s="325"/>
      <c r="D1" s="325"/>
      <c r="E1" s="325"/>
      <c r="F1" s="325"/>
    </row>
    <row r="2" spans="1:14" ht="18" x14ac:dyDescent="0.3">
      <c r="A2" s="314" t="s">
        <v>267</v>
      </c>
      <c r="B2" s="314"/>
      <c r="C2" s="314"/>
      <c r="D2" s="314"/>
      <c r="E2" s="314"/>
      <c r="F2" s="314"/>
    </row>
    <row r="3" spans="1:14" s="233" customFormat="1" ht="15" thickBot="1" x14ac:dyDescent="0.35">
      <c r="A3" s="251" t="s">
        <v>46</v>
      </c>
      <c r="B3" s="251" t="s">
        <v>47</v>
      </c>
      <c r="C3" s="251" t="s">
        <v>96</v>
      </c>
      <c r="D3" s="251" t="s">
        <v>97</v>
      </c>
      <c r="E3" s="251" t="s">
        <v>53</v>
      </c>
      <c r="F3" s="251" t="s">
        <v>70</v>
      </c>
      <c r="G3"/>
    </row>
    <row r="4" spans="1:14" ht="15" thickTop="1" x14ac:dyDescent="0.3">
      <c r="A4" s="32">
        <v>2019</v>
      </c>
      <c r="B4" s="116" t="s">
        <v>55</v>
      </c>
      <c r="C4" s="91">
        <v>0.08</v>
      </c>
      <c r="D4" s="91">
        <v>0.57999999999999996</v>
      </c>
      <c r="E4" s="118">
        <v>0.66</v>
      </c>
      <c r="F4" s="121"/>
      <c r="G4" s="41"/>
      <c r="H4" s="41"/>
      <c r="I4" s="41"/>
      <c r="J4" s="41"/>
      <c r="K4" s="41"/>
      <c r="L4" s="41"/>
      <c r="M4" s="41"/>
      <c r="N4" s="41"/>
    </row>
    <row r="5" spans="1:14" x14ac:dyDescent="0.3">
      <c r="A5" s="32">
        <v>2019</v>
      </c>
      <c r="B5" s="116" t="s">
        <v>56</v>
      </c>
      <c r="C5" s="92">
        <v>0.57999999999999996</v>
      </c>
      <c r="D5" s="92">
        <v>0.45</v>
      </c>
      <c r="E5" s="118">
        <v>1.03</v>
      </c>
      <c r="F5" s="118"/>
      <c r="G5" s="41"/>
      <c r="H5" s="41"/>
      <c r="I5" s="41"/>
      <c r="J5" s="41"/>
      <c r="K5" s="41"/>
      <c r="L5" s="41"/>
      <c r="M5" s="41"/>
    </row>
    <row r="6" spans="1:14" x14ac:dyDescent="0.3">
      <c r="A6" s="32">
        <v>2019</v>
      </c>
      <c r="B6" s="116" t="s">
        <v>57</v>
      </c>
      <c r="C6" s="91">
        <v>0.69</v>
      </c>
      <c r="D6" s="91">
        <v>0.43</v>
      </c>
      <c r="E6" s="118">
        <v>1.1200000000000001</v>
      </c>
      <c r="F6" s="118"/>
      <c r="G6" s="41"/>
      <c r="H6" s="41"/>
      <c r="I6" s="41"/>
      <c r="J6" s="41"/>
      <c r="K6" s="41"/>
      <c r="L6" s="41"/>
      <c r="M6" s="41"/>
    </row>
    <row r="7" spans="1:14" x14ac:dyDescent="0.3">
      <c r="A7" s="32">
        <v>2019</v>
      </c>
      <c r="B7" s="116" t="s">
        <v>58</v>
      </c>
      <c r="C7" s="92">
        <v>0</v>
      </c>
      <c r="D7" s="92">
        <v>1.01</v>
      </c>
      <c r="E7" s="118">
        <v>1.01</v>
      </c>
      <c r="F7" s="121">
        <v>3.83</v>
      </c>
      <c r="G7" s="41"/>
      <c r="H7" s="239"/>
      <c r="I7" s="41"/>
      <c r="J7" s="41"/>
      <c r="K7" s="41"/>
      <c r="L7" s="41"/>
      <c r="M7" s="41"/>
    </row>
    <row r="8" spans="1:14" x14ac:dyDescent="0.3">
      <c r="A8" s="32">
        <v>2020</v>
      </c>
      <c r="B8" s="116" t="s">
        <v>55</v>
      </c>
      <c r="C8" s="91">
        <v>0.17</v>
      </c>
      <c r="D8" s="91">
        <v>0.39</v>
      </c>
      <c r="E8" s="118">
        <v>0.56000000000000005</v>
      </c>
      <c r="F8" s="120"/>
      <c r="G8" s="41"/>
      <c r="I8" s="41"/>
      <c r="J8" s="41"/>
      <c r="K8" s="41"/>
      <c r="L8" s="41"/>
      <c r="M8" s="41"/>
    </row>
    <row r="9" spans="1:14" x14ac:dyDescent="0.3">
      <c r="A9" s="32">
        <v>2020</v>
      </c>
      <c r="B9" s="116" t="s">
        <v>56</v>
      </c>
      <c r="C9" s="92">
        <v>1.38</v>
      </c>
      <c r="D9" s="92">
        <v>0.41</v>
      </c>
      <c r="E9" s="118">
        <v>1.79</v>
      </c>
      <c r="F9" s="118"/>
      <c r="G9" s="41"/>
      <c r="H9" s="41"/>
      <c r="I9" s="41"/>
      <c r="J9" s="41"/>
      <c r="K9" s="41"/>
      <c r="L9" s="41"/>
      <c r="M9" s="41"/>
    </row>
    <row r="10" spans="1:14" x14ac:dyDescent="0.3">
      <c r="A10" s="32">
        <v>2020</v>
      </c>
      <c r="B10" s="116" t="s">
        <v>57</v>
      </c>
      <c r="C10" s="91">
        <v>0.21</v>
      </c>
      <c r="D10" s="91">
        <v>0.17</v>
      </c>
      <c r="E10" s="118">
        <v>0.38</v>
      </c>
      <c r="F10" s="118"/>
      <c r="G10" s="41"/>
      <c r="H10" s="41"/>
      <c r="I10" s="41"/>
      <c r="J10" s="41"/>
      <c r="K10" s="41"/>
      <c r="L10" s="41"/>
      <c r="M10" s="41"/>
    </row>
    <row r="11" spans="1:14" x14ac:dyDescent="0.3">
      <c r="A11" s="32">
        <v>2020</v>
      </c>
      <c r="B11" s="116" t="s">
        <v>58</v>
      </c>
      <c r="C11" s="92">
        <v>0.56000000000000005</v>
      </c>
      <c r="D11" s="92">
        <v>0.89</v>
      </c>
      <c r="E11" s="118">
        <v>1.45</v>
      </c>
      <c r="F11" s="120">
        <v>4.18</v>
      </c>
      <c r="G11" s="41"/>
      <c r="H11" s="239"/>
      <c r="I11" s="41"/>
      <c r="J11" s="41"/>
      <c r="K11" s="41"/>
      <c r="L11" s="41"/>
      <c r="M11" s="41"/>
    </row>
    <row r="12" spans="1:14" x14ac:dyDescent="0.3">
      <c r="A12" s="32">
        <v>2021</v>
      </c>
      <c r="B12" s="116" t="s">
        <v>55</v>
      </c>
      <c r="C12" s="91">
        <v>0</v>
      </c>
      <c r="D12" s="91">
        <v>0.24</v>
      </c>
      <c r="E12" s="118">
        <v>0.24</v>
      </c>
      <c r="F12" s="120"/>
      <c r="G12" s="41"/>
      <c r="H12" s="41"/>
      <c r="I12" s="41"/>
      <c r="J12" s="41"/>
      <c r="K12" s="41"/>
      <c r="L12" s="41"/>
      <c r="M12" s="41"/>
    </row>
    <row r="13" spans="1:14" x14ac:dyDescent="0.3">
      <c r="A13" s="32">
        <v>2021</v>
      </c>
      <c r="B13" s="116" t="s">
        <v>56</v>
      </c>
      <c r="C13" s="92">
        <v>0.19</v>
      </c>
      <c r="D13" s="92">
        <v>0.13</v>
      </c>
      <c r="E13" s="118">
        <v>0.32</v>
      </c>
      <c r="F13" s="118"/>
      <c r="G13" s="41"/>
      <c r="H13" s="41"/>
      <c r="I13" s="41"/>
      <c r="J13" s="41"/>
      <c r="K13" s="41"/>
      <c r="L13" s="41"/>
      <c r="M13" s="41"/>
    </row>
    <row r="14" spans="1:14" x14ac:dyDescent="0.3">
      <c r="A14" s="32">
        <v>2021</v>
      </c>
      <c r="B14" s="116" t="s">
        <v>57</v>
      </c>
      <c r="C14" s="91">
        <v>0.16</v>
      </c>
      <c r="D14" s="91">
        <v>0.45</v>
      </c>
      <c r="E14" s="118">
        <v>0.6</v>
      </c>
      <c r="F14" s="115"/>
      <c r="G14" s="41"/>
      <c r="H14" s="41"/>
      <c r="I14" s="41"/>
      <c r="J14" s="41"/>
      <c r="K14" s="41"/>
      <c r="L14" s="41"/>
      <c r="M14" s="41"/>
    </row>
    <row r="15" spans="1:14" x14ac:dyDescent="0.3">
      <c r="A15" s="32">
        <v>2021</v>
      </c>
      <c r="B15" s="116" t="s">
        <v>58</v>
      </c>
      <c r="C15" s="92">
        <v>0</v>
      </c>
      <c r="D15" s="92">
        <v>1.1499999999999999</v>
      </c>
      <c r="E15" s="118">
        <v>1.1499999999999999</v>
      </c>
      <c r="F15" s="120">
        <v>2.31</v>
      </c>
      <c r="G15" s="41"/>
      <c r="H15" s="239"/>
      <c r="I15" s="41"/>
      <c r="J15" s="41"/>
      <c r="K15" s="41"/>
      <c r="L15" s="41"/>
      <c r="M15" s="41"/>
    </row>
    <row r="16" spans="1:14" x14ac:dyDescent="0.3">
      <c r="A16" s="32">
        <v>2022</v>
      </c>
      <c r="B16" s="116" t="s">
        <v>55</v>
      </c>
      <c r="C16" s="91">
        <v>0.22</v>
      </c>
      <c r="D16" s="91">
        <v>0.08</v>
      </c>
      <c r="E16" s="118">
        <v>0.28999999999999998</v>
      </c>
      <c r="F16" s="120"/>
      <c r="G16" s="41"/>
      <c r="H16" s="41"/>
      <c r="I16" s="41"/>
      <c r="J16" s="41"/>
      <c r="K16" s="41"/>
      <c r="L16" s="41"/>
      <c r="M16" s="41"/>
    </row>
    <row r="17" spans="1:16" x14ac:dyDescent="0.3">
      <c r="A17" s="32">
        <v>2022</v>
      </c>
      <c r="B17" s="116" t="s">
        <v>56</v>
      </c>
      <c r="C17" s="92">
        <v>0</v>
      </c>
      <c r="D17" s="92">
        <v>0.4</v>
      </c>
      <c r="E17" s="118">
        <v>0.4</v>
      </c>
      <c r="F17" s="118"/>
      <c r="G17" s="41"/>
      <c r="H17" s="41"/>
      <c r="I17" s="41"/>
      <c r="J17" s="41"/>
      <c r="K17" s="41"/>
      <c r="L17" s="41"/>
      <c r="M17" s="41"/>
    </row>
    <row r="18" spans="1:16" x14ac:dyDescent="0.3">
      <c r="A18" s="32">
        <v>2022</v>
      </c>
      <c r="B18" s="116" t="s">
        <v>57</v>
      </c>
      <c r="C18" s="91">
        <v>0.24</v>
      </c>
      <c r="D18" s="91">
        <v>0.25</v>
      </c>
      <c r="E18" s="118">
        <v>0.5</v>
      </c>
      <c r="F18" s="118"/>
      <c r="G18" s="41"/>
      <c r="H18" s="41"/>
      <c r="I18" s="41"/>
      <c r="J18" s="41"/>
      <c r="K18" s="41"/>
      <c r="L18" s="41"/>
      <c r="M18" s="41"/>
    </row>
    <row r="19" spans="1:16" x14ac:dyDescent="0.3">
      <c r="A19" s="32">
        <v>2022</v>
      </c>
      <c r="B19" s="116" t="s">
        <v>58</v>
      </c>
      <c r="C19" s="92">
        <v>0.27</v>
      </c>
      <c r="D19" s="92">
        <v>1</v>
      </c>
      <c r="E19" s="118">
        <v>1.27</v>
      </c>
      <c r="F19" s="120">
        <v>2.46</v>
      </c>
      <c r="G19" s="41"/>
      <c r="H19" s="239"/>
      <c r="I19" s="41"/>
      <c r="J19" s="41"/>
      <c r="K19" s="41"/>
      <c r="L19" s="41"/>
      <c r="M19" s="41"/>
    </row>
    <row r="20" spans="1:16" x14ac:dyDescent="0.3">
      <c r="A20" s="32">
        <v>2023</v>
      </c>
      <c r="B20" s="116" t="s">
        <v>55</v>
      </c>
      <c r="C20" s="91">
        <v>0</v>
      </c>
      <c r="D20" s="91">
        <v>0.27</v>
      </c>
      <c r="E20" s="118">
        <v>0.27</v>
      </c>
      <c r="F20" s="120"/>
      <c r="G20" s="41"/>
      <c r="H20" s="41"/>
      <c r="I20" s="41"/>
      <c r="J20" s="41"/>
      <c r="K20" s="41"/>
      <c r="L20" s="41"/>
      <c r="M20" s="41"/>
    </row>
    <row r="21" spans="1:16" x14ac:dyDescent="0.3">
      <c r="A21" s="32">
        <v>2023</v>
      </c>
      <c r="B21" s="116" t="s">
        <v>56</v>
      </c>
      <c r="C21" s="92">
        <v>0</v>
      </c>
      <c r="D21" s="92">
        <v>0.67</v>
      </c>
      <c r="E21" s="118">
        <v>0.67</v>
      </c>
      <c r="F21" s="118"/>
      <c r="G21" s="41"/>
      <c r="H21" s="41"/>
      <c r="I21" s="41"/>
      <c r="J21" s="41"/>
      <c r="K21" s="41"/>
      <c r="L21" s="41"/>
      <c r="M21" s="41"/>
    </row>
    <row r="22" spans="1:16" x14ac:dyDescent="0.3">
      <c r="A22" s="32">
        <v>2023</v>
      </c>
      <c r="B22" s="116" t="s">
        <v>57</v>
      </c>
      <c r="C22" s="91">
        <v>0.57999999999999996</v>
      </c>
      <c r="D22" s="91">
        <v>0.03</v>
      </c>
      <c r="E22" s="118">
        <v>0.61</v>
      </c>
      <c r="F22" s="115"/>
      <c r="G22" s="41"/>
      <c r="H22" s="41"/>
      <c r="I22" s="41"/>
      <c r="J22" s="41"/>
      <c r="K22" s="41"/>
      <c r="L22" s="41"/>
      <c r="M22" s="41"/>
      <c r="P22" s="46"/>
    </row>
    <row r="23" spans="1:16" x14ac:dyDescent="0.3">
      <c r="A23" s="32">
        <v>2023</v>
      </c>
      <c r="B23" s="116" t="s">
        <v>58</v>
      </c>
      <c r="C23" s="93">
        <v>0.15</v>
      </c>
      <c r="D23" s="93">
        <v>0.5</v>
      </c>
      <c r="E23" s="119">
        <v>0.65</v>
      </c>
      <c r="F23" s="120">
        <v>2.2000000000000002</v>
      </c>
      <c r="G23" s="41"/>
      <c r="H23" s="239"/>
      <c r="I23" s="41"/>
      <c r="J23" s="41"/>
      <c r="K23" s="41"/>
      <c r="L23" s="41"/>
      <c r="M23" s="41"/>
      <c r="P23" s="46"/>
    </row>
    <row r="24" spans="1:16" x14ac:dyDescent="0.3">
      <c r="A24" s="49">
        <v>2024</v>
      </c>
      <c r="B24" s="117" t="s">
        <v>55</v>
      </c>
      <c r="C24" s="91">
        <v>0.28000000000000003</v>
      </c>
      <c r="D24" s="91">
        <v>0.59</v>
      </c>
      <c r="E24" s="118">
        <v>0.87</v>
      </c>
      <c r="F24" s="118">
        <v>0.87</v>
      </c>
    </row>
    <row r="51" spans="1:11" ht="47.1" customHeight="1" x14ac:dyDescent="0.3">
      <c r="A51" s="307" t="s">
        <v>260</v>
      </c>
      <c r="B51" s="307"/>
      <c r="C51" s="307"/>
      <c r="D51" s="307"/>
      <c r="E51" s="307"/>
      <c r="F51" s="307"/>
      <c r="G51" s="307"/>
      <c r="H51" s="307"/>
      <c r="I51" s="88"/>
    </row>
    <row r="52" spans="1:11" ht="14.4" customHeight="1" x14ac:dyDescent="0.3">
      <c r="A52" s="307"/>
      <c r="B52" s="307"/>
      <c r="C52" s="307"/>
      <c r="D52" s="307"/>
      <c r="E52" s="307"/>
      <c r="F52" s="307"/>
      <c r="G52" s="307"/>
      <c r="H52" s="307"/>
      <c r="I52" s="307"/>
      <c r="J52" s="307"/>
      <c r="K52" s="307"/>
    </row>
    <row r="53" spans="1:11" x14ac:dyDescent="0.3">
      <c r="A53" s="307"/>
      <c r="B53" s="307"/>
      <c r="C53" s="307"/>
      <c r="D53" s="307"/>
      <c r="E53" s="307"/>
      <c r="F53" s="307"/>
      <c r="G53" s="307"/>
      <c r="H53" s="307"/>
      <c r="I53" s="307"/>
      <c r="J53" s="307"/>
      <c r="K53" s="307"/>
    </row>
    <row r="54" spans="1:11" x14ac:dyDescent="0.3">
      <c r="A54" s="307"/>
      <c r="B54" s="307"/>
      <c r="C54" s="307"/>
      <c r="D54" s="307"/>
      <c r="E54" s="307"/>
      <c r="F54" s="307"/>
      <c r="G54" s="307"/>
      <c r="H54" s="307"/>
      <c r="I54" s="307"/>
      <c r="J54" s="307"/>
      <c r="K54" s="307"/>
    </row>
  </sheetData>
  <mergeCells count="4">
    <mergeCell ref="A51:H51"/>
    <mergeCell ref="A52:K54"/>
    <mergeCell ref="A2:F2"/>
    <mergeCell ref="A1:F1"/>
  </mergeCells>
  <phoneticPr fontId="5" type="noConversion"/>
  <hyperlinks>
    <hyperlink ref="A1" location="Contents!A1" display="Back to contents" xr:uid="{FB09CE5E-A7CA-4AE1-ACD9-C552E97BC553}"/>
  </hyperlinks>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98A55-0846-4778-A2DF-079EA55C7AF2}">
  <sheetPr codeName="Sheet17"/>
  <dimension ref="A1:K64"/>
  <sheetViews>
    <sheetView showGridLines="0" workbookViewId="0">
      <selection sqref="A1:G1"/>
    </sheetView>
  </sheetViews>
  <sheetFormatPr defaultColWidth="8.88671875" defaultRowHeight="14.4" x14ac:dyDescent="0.3"/>
  <cols>
    <col min="1" max="1" width="12.44140625" customWidth="1"/>
    <col min="2" max="2" width="12.44140625" bestFit="1" customWidth="1"/>
    <col min="3" max="3" width="13.88671875" customWidth="1"/>
    <col min="4" max="4" width="30.6640625" bestFit="1" customWidth="1"/>
    <col min="5" max="5" width="27.33203125" bestFit="1" customWidth="1"/>
    <col min="6" max="6" width="24.33203125" bestFit="1" customWidth="1"/>
    <col min="12" max="12" width="12" customWidth="1"/>
  </cols>
  <sheetData>
    <row r="1" spans="1:8" x14ac:dyDescent="0.3">
      <c r="A1" s="280" t="s">
        <v>45</v>
      </c>
      <c r="B1" s="280"/>
      <c r="C1" s="280"/>
      <c r="D1" s="280"/>
      <c r="E1" s="280"/>
      <c r="F1" s="280"/>
      <c r="G1" s="280"/>
    </row>
    <row r="2" spans="1:8" ht="18" x14ac:dyDescent="0.35">
      <c r="A2" s="279" t="s">
        <v>215</v>
      </c>
      <c r="B2" s="279"/>
      <c r="C2" s="279"/>
      <c r="D2" s="279"/>
      <c r="E2" s="279"/>
      <c r="F2" s="279"/>
      <c r="G2" s="279"/>
    </row>
    <row r="3" spans="1:8" s="50" customFormat="1" ht="15" thickBot="1" x14ac:dyDescent="0.35">
      <c r="A3" s="221" t="s">
        <v>46</v>
      </c>
      <c r="B3" s="230" t="s">
        <v>47</v>
      </c>
      <c r="C3" s="230" t="s">
        <v>170</v>
      </c>
      <c r="D3" s="230" t="s">
        <v>155</v>
      </c>
      <c r="E3" s="230" t="s">
        <v>171</v>
      </c>
      <c r="F3" s="230" t="s">
        <v>172</v>
      </c>
    </row>
    <row r="4" spans="1:8" ht="15" thickTop="1" x14ac:dyDescent="0.3">
      <c r="A4" s="123">
        <v>2016</v>
      </c>
      <c r="B4" s="126" t="s">
        <v>55</v>
      </c>
      <c r="C4" s="154">
        <v>0.04</v>
      </c>
      <c r="D4" s="155"/>
      <c r="E4" s="155"/>
      <c r="F4" s="156"/>
    </row>
    <row r="5" spans="1:8" x14ac:dyDescent="0.3">
      <c r="A5" s="127">
        <v>2016</v>
      </c>
      <c r="B5" s="130" t="s">
        <v>56</v>
      </c>
      <c r="C5" s="157">
        <v>0.3</v>
      </c>
      <c r="D5" s="158"/>
      <c r="E5" s="158"/>
      <c r="F5" s="159"/>
    </row>
    <row r="6" spans="1:8" x14ac:dyDescent="0.3">
      <c r="A6" s="127">
        <v>2016</v>
      </c>
      <c r="B6" s="130" t="s">
        <v>57</v>
      </c>
      <c r="C6" s="160">
        <v>0.01</v>
      </c>
      <c r="D6" s="161"/>
      <c r="E6" s="161"/>
      <c r="F6" s="159"/>
    </row>
    <row r="7" spans="1:8" x14ac:dyDescent="0.3">
      <c r="A7" s="127">
        <v>2016</v>
      </c>
      <c r="B7" s="130" t="s">
        <v>58</v>
      </c>
      <c r="C7" s="157">
        <v>0.95</v>
      </c>
      <c r="D7" s="158">
        <v>0.33</v>
      </c>
      <c r="E7" s="158">
        <v>1.31</v>
      </c>
      <c r="F7" s="159">
        <v>1.31</v>
      </c>
      <c r="H7" s="18"/>
    </row>
    <row r="8" spans="1:8" x14ac:dyDescent="0.3">
      <c r="A8" s="127">
        <v>2017</v>
      </c>
      <c r="B8" s="130" t="s">
        <v>55</v>
      </c>
      <c r="C8" s="160">
        <v>0.85</v>
      </c>
      <c r="D8" s="161">
        <v>0.53</v>
      </c>
      <c r="E8" s="161">
        <v>2.12</v>
      </c>
      <c r="F8" s="159"/>
      <c r="H8" s="18"/>
    </row>
    <row r="9" spans="1:8" x14ac:dyDescent="0.3">
      <c r="A9" s="127">
        <v>2017</v>
      </c>
      <c r="B9" s="130" t="s">
        <v>56</v>
      </c>
      <c r="C9" s="157">
        <v>0.75</v>
      </c>
      <c r="D9" s="158">
        <v>0.64</v>
      </c>
      <c r="E9" s="158">
        <v>2.57</v>
      </c>
      <c r="F9" s="159"/>
      <c r="H9" s="18"/>
    </row>
    <row r="10" spans="1:8" x14ac:dyDescent="0.3">
      <c r="A10" s="127">
        <v>2017</v>
      </c>
      <c r="B10" s="130" t="s">
        <v>57</v>
      </c>
      <c r="C10" s="160">
        <v>1.1200000000000001</v>
      </c>
      <c r="D10" s="161">
        <v>0.92</v>
      </c>
      <c r="E10" s="161">
        <v>3.67</v>
      </c>
      <c r="F10" s="159"/>
      <c r="H10" s="18"/>
    </row>
    <row r="11" spans="1:8" x14ac:dyDescent="0.3">
      <c r="A11" s="127">
        <v>2017</v>
      </c>
      <c r="B11" s="130" t="s">
        <v>58</v>
      </c>
      <c r="C11" s="157">
        <v>1.3</v>
      </c>
      <c r="D11" s="158">
        <v>1</v>
      </c>
      <c r="E11" s="158">
        <v>4.0199999999999996</v>
      </c>
      <c r="F11" s="159">
        <v>4.0199999999999996</v>
      </c>
      <c r="H11" s="18"/>
    </row>
    <row r="12" spans="1:8" x14ac:dyDescent="0.3">
      <c r="A12" s="127">
        <v>2018</v>
      </c>
      <c r="B12" s="130" t="s">
        <v>55</v>
      </c>
      <c r="C12" s="160">
        <v>1.47</v>
      </c>
      <c r="D12" s="161">
        <v>1.1599999999999999</v>
      </c>
      <c r="E12" s="161">
        <v>4.6399999999999997</v>
      </c>
      <c r="F12" s="159"/>
      <c r="H12" s="18"/>
    </row>
    <row r="13" spans="1:8" x14ac:dyDescent="0.3">
      <c r="A13" s="127">
        <v>2018</v>
      </c>
      <c r="B13" s="130" t="s">
        <v>56</v>
      </c>
      <c r="C13" s="157">
        <v>0.96</v>
      </c>
      <c r="D13" s="158">
        <v>1.21</v>
      </c>
      <c r="E13" s="158">
        <v>4.8499999999999996</v>
      </c>
      <c r="F13" s="159"/>
      <c r="H13" s="18"/>
    </row>
    <row r="14" spans="1:8" x14ac:dyDescent="0.3">
      <c r="A14" s="127">
        <v>2018</v>
      </c>
      <c r="B14" s="130" t="s">
        <v>57</v>
      </c>
      <c r="C14" s="160">
        <v>0.61</v>
      </c>
      <c r="D14" s="161">
        <v>1.0900000000000001</v>
      </c>
      <c r="E14" s="161">
        <v>4.34</v>
      </c>
      <c r="F14" s="159"/>
      <c r="H14" s="18"/>
    </row>
    <row r="15" spans="1:8" x14ac:dyDescent="0.3">
      <c r="A15" s="127">
        <v>2018</v>
      </c>
      <c r="B15" s="130" t="s">
        <v>58</v>
      </c>
      <c r="C15" s="157">
        <v>1.87</v>
      </c>
      <c r="D15" s="158">
        <v>1.23</v>
      </c>
      <c r="E15" s="158">
        <v>4.92</v>
      </c>
      <c r="F15" s="159">
        <v>4.92</v>
      </c>
      <c r="H15" s="18"/>
    </row>
    <row r="16" spans="1:8" x14ac:dyDescent="0.3">
      <c r="A16" s="127">
        <v>2019</v>
      </c>
      <c r="B16" s="130" t="s">
        <v>55</v>
      </c>
      <c r="C16" s="160">
        <v>0.69</v>
      </c>
      <c r="D16" s="161">
        <v>1.03</v>
      </c>
      <c r="E16" s="161">
        <v>4.13</v>
      </c>
      <c r="F16" s="159"/>
      <c r="H16" s="18"/>
    </row>
    <row r="17" spans="1:8" x14ac:dyDescent="0.3">
      <c r="A17" s="127">
        <v>2019</v>
      </c>
      <c r="B17" s="130" t="s">
        <v>56</v>
      </c>
      <c r="C17" s="157">
        <v>0.68</v>
      </c>
      <c r="D17" s="158">
        <v>0.96</v>
      </c>
      <c r="E17" s="158">
        <v>3.85</v>
      </c>
      <c r="F17" s="159"/>
      <c r="H17" s="18"/>
    </row>
    <row r="18" spans="1:8" x14ac:dyDescent="0.3">
      <c r="A18" s="127">
        <v>2019</v>
      </c>
      <c r="B18" s="130" t="s">
        <v>57</v>
      </c>
      <c r="C18" s="160">
        <v>0.47</v>
      </c>
      <c r="D18" s="161">
        <v>0.93</v>
      </c>
      <c r="E18" s="161">
        <v>3.7</v>
      </c>
      <c r="F18" s="159"/>
      <c r="H18" s="18"/>
    </row>
    <row r="19" spans="1:8" x14ac:dyDescent="0.3">
      <c r="A19" s="127">
        <v>2019</v>
      </c>
      <c r="B19" s="130" t="s">
        <v>58</v>
      </c>
      <c r="C19" s="157">
        <v>0.56000000000000005</v>
      </c>
      <c r="D19" s="158">
        <v>0.6</v>
      </c>
      <c r="E19" s="158">
        <v>2.39</v>
      </c>
      <c r="F19" s="159">
        <v>2.39</v>
      </c>
      <c r="H19" s="18"/>
    </row>
    <row r="20" spans="1:8" x14ac:dyDescent="0.3">
      <c r="A20" s="127">
        <v>2020</v>
      </c>
      <c r="B20" s="130" t="s">
        <v>55</v>
      </c>
      <c r="C20" s="160">
        <v>1.21</v>
      </c>
      <c r="D20" s="161">
        <v>0.73</v>
      </c>
      <c r="E20" s="161">
        <v>2.91</v>
      </c>
      <c r="F20" s="159"/>
      <c r="H20" s="18"/>
    </row>
    <row r="21" spans="1:8" x14ac:dyDescent="0.3">
      <c r="A21" s="127">
        <v>2020</v>
      </c>
      <c r="B21" s="130" t="s">
        <v>56</v>
      </c>
      <c r="C21" s="157">
        <v>0.02</v>
      </c>
      <c r="D21" s="158">
        <v>0.56000000000000005</v>
      </c>
      <c r="E21" s="158">
        <v>2.25</v>
      </c>
      <c r="F21" s="159"/>
      <c r="H21" s="18"/>
    </row>
    <row r="22" spans="1:8" x14ac:dyDescent="0.3">
      <c r="A22" s="127">
        <v>2020</v>
      </c>
      <c r="B22" s="130" t="s">
        <v>57</v>
      </c>
      <c r="C22" s="160">
        <v>1.29</v>
      </c>
      <c r="D22" s="161">
        <v>0.77</v>
      </c>
      <c r="E22" s="161">
        <v>3.07</v>
      </c>
      <c r="F22" s="159"/>
      <c r="H22" s="18"/>
    </row>
    <row r="23" spans="1:8" x14ac:dyDescent="0.3">
      <c r="A23" s="127">
        <v>2020</v>
      </c>
      <c r="B23" s="130" t="s">
        <v>58</v>
      </c>
      <c r="C23" s="157">
        <v>0.78</v>
      </c>
      <c r="D23" s="158">
        <v>0.82</v>
      </c>
      <c r="E23" s="158">
        <v>3.3</v>
      </c>
      <c r="F23" s="159">
        <v>3.3</v>
      </c>
      <c r="H23" s="18"/>
    </row>
    <row r="24" spans="1:8" x14ac:dyDescent="0.3">
      <c r="A24" s="127">
        <v>2021</v>
      </c>
      <c r="B24" s="130" t="s">
        <v>55</v>
      </c>
      <c r="C24" s="160">
        <v>0.32</v>
      </c>
      <c r="D24" s="161">
        <v>0.6</v>
      </c>
      <c r="E24" s="161">
        <v>2.41</v>
      </c>
      <c r="F24" s="159"/>
      <c r="H24" s="18"/>
    </row>
    <row r="25" spans="1:8" x14ac:dyDescent="0.3">
      <c r="A25" s="127">
        <v>2021</v>
      </c>
      <c r="B25" s="130" t="s">
        <v>56</v>
      </c>
      <c r="C25" s="157">
        <v>0.74</v>
      </c>
      <c r="D25" s="158">
        <v>0.78</v>
      </c>
      <c r="E25" s="158">
        <v>3.13</v>
      </c>
      <c r="F25" s="159"/>
      <c r="H25" s="18"/>
    </row>
    <row r="26" spans="1:8" x14ac:dyDescent="0.3">
      <c r="A26" s="127">
        <v>2021</v>
      </c>
      <c r="B26" s="130" t="s">
        <v>57</v>
      </c>
      <c r="C26" s="160">
        <v>1.17</v>
      </c>
      <c r="D26" s="161">
        <v>0.75</v>
      </c>
      <c r="E26" s="161">
        <v>3.01</v>
      </c>
      <c r="F26" s="159"/>
      <c r="H26" s="18"/>
    </row>
    <row r="27" spans="1:8" x14ac:dyDescent="0.3">
      <c r="A27" s="127">
        <v>2021</v>
      </c>
      <c r="B27" s="130" t="s">
        <v>58</v>
      </c>
      <c r="C27" s="157">
        <v>1.06</v>
      </c>
      <c r="D27" s="158">
        <v>0.82</v>
      </c>
      <c r="E27" s="158">
        <v>3.29</v>
      </c>
      <c r="F27" s="159">
        <v>3.29</v>
      </c>
      <c r="H27" s="18"/>
    </row>
    <row r="28" spans="1:8" x14ac:dyDescent="0.3">
      <c r="A28" s="127">
        <v>2022</v>
      </c>
      <c r="B28" s="130" t="s">
        <v>55</v>
      </c>
      <c r="C28" s="160">
        <v>1.41</v>
      </c>
      <c r="D28" s="161">
        <v>1.1000000000000001</v>
      </c>
      <c r="E28" s="161">
        <v>4.3899999999999997</v>
      </c>
      <c r="F28" s="159"/>
      <c r="G28" s="10"/>
      <c r="H28" s="18"/>
    </row>
    <row r="29" spans="1:8" x14ac:dyDescent="0.3">
      <c r="A29" s="127">
        <v>2022</v>
      </c>
      <c r="B29" s="130" t="s">
        <v>56</v>
      </c>
      <c r="C29" s="157">
        <v>0.43</v>
      </c>
      <c r="D29" s="158">
        <v>1.02</v>
      </c>
      <c r="E29" s="158">
        <v>4.08</v>
      </c>
      <c r="F29" s="159"/>
      <c r="G29" s="10"/>
      <c r="H29" s="18"/>
    </row>
    <row r="30" spans="1:8" x14ac:dyDescent="0.3">
      <c r="A30" s="127">
        <v>2022</v>
      </c>
      <c r="B30" s="130" t="s">
        <v>57</v>
      </c>
      <c r="C30" s="160">
        <v>0.49</v>
      </c>
      <c r="D30" s="161">
        <v>0.85</v>
      </c>
      <c r="E30" s="161">
        <v>3.4</v>
      </c>
      <c r="F30" s="159"/>
      <c r="G30" s="10"/>
      <c r="H30" s="18"/>
    </row>
    <row r="31" spans="1:8" x14ac:dyDescent="0.3">
      <c r="A31" s="127">
        <v>2022</v>
      </c>
      <c r="B31" s="130" t="s">
        <v>58</v>
      </c>
      <c r="C31" s="157">
        <v>2.23</v>
      </c>
      <c r="D31" s="158">
        <v>1.1399999999999999</v>
      </c>
      <c r="E31" s="158">
        <v>4.57</v>
      </c>
      <c r="F31" s="159">
        <v>4.57</v>
      </c>
      <c r="H31" s="18"/>
    </row>
    <row r="32" spans="1:8" x14ac:dyDescent="0.3">
      <c r="A32" s="127">
        <v>2023</v>
      </c>
      <c r="B32" s="130" t="s">
        <v>55</v>
      </c>
      <c r="C32" s="160">
        <v>0.47</v>
      </c>
      <c r="D32" s="161">
        <v>0.9</v>
      </c>
      <c r="E32" s="161">
        <v>3.62</v>
      </c>
      <c r="F32" s="159"/>
      <c r="H32" s="18"/>
    </row>
    <row r="33" spans="1:8" x14ac:dyDescent="0.3">
      <c r="A33" s="127">
        <v>2023</v>
      </c>
      <c r="B33" s="130" t="s">
        <v>56</v>
      </c>
      <c r="C33" s="157">
        <v>0.06</v>
      </c>
      <c r="D33" s="158">
        <v>0.81</v>
      </c>
      <c r="E33" s="158">
        <v>3.25</v>
      </c>
      <c r="F33" s="159"/>
      <c r="H33" s="18"/>
    </row>
    <row r="34" spans="1:8" x14ac:dyDescent="0.3">
      <c r="A34" s="127">
        <v>2023</v>
      </c>
      <c r="B34" s="130" t="s">
        <v>57</v>
      </c>
      <c r="C34" s="160">
        <v>0.18</v>
      </c>
      <c r="D34" s="161">
        <v>0.73</v>
      </c>
      <c r="E34" s="161">
        <v>2.94</v>
      </c>
      <c r="F34" s="159"/>
      <c r="H34" s="18"/>
    </row>
    <row r="35" spans="1:8" x14ac:dyDescent="0.3">
      <c r="A35" s="127">
        <v>2023</v>
      </c>
      <c r="B35" s="130" t="s">
        <v>58</v>
      </c>
      <c r="C35" s="157">
        <v>0.89</v>
      </c>
      <c r="D35" s="158">
        <v>0.4</v>
      </c>
      <c r="E35" s="158">
        <v>1.6</v>
      </c>
      <c r="F35" s="159">
        <v>1.6</v>
      </c>
      <c r="H35" s="18"/>
    </row>
    <row r="36" spans="1:8" x14ac:dyDescent="0.3">
      <c r="A36" s="165">
        <v>2024</v>
      </c>
      <c r="B36" s="130" t="s">
        <v>55</v>
      </c>
      <c r="C36" s="161">
        <v>0.72</v>
      </c>
      <c r="D36" s="161">
        <v>0.46</v>
      </c>
      <c r="E36" s="161">
        <v>1.85</v>
      </c>
      <c r="F36" s="159">
        <v>0.72</v>
      </c>
      <c r="H36" s="18"/>
    </row>
    <row r="37" spans="1:8" x14ac:dyDescent="0.3">
      <c r="F37" s="56"/>
      <c r="H37" s="18"/>
    </row>
    <row r="38" spans="1:8" x14ac:dyDescent="0.3">
      <c r="F38" s="56"/>
      <c r="H38" s="18"/>
    </row>
    <row r="39" spans="1:8" x14ac:dyDescent="0.3">
      <c r="F39" s="56"/>
    </row>
    <row r="63" spans="1:11" ht="32.4" customHeight="1" x14ac:dyDescent="0.3">
      <c r="A63" s="281" t="s">
        <v>216</v>
      </c>
      <c r="B63" s="281"/>
      <c r="C63" s="281"/>
      <c r="D63" s="281"/>
      <c r="E63" s="281"/>
      <c r="F63" s="281"/>
      <c r="G63" s="281"/>
      <c r="H63" s="281"/>
      <c r="I63" s="281"/>
      <c r="J63" s="281"/>
      <c r="K63" s="281"/>
    </row>
    <row r="64" spans="1:11" ht="42.6" customHeight="1" x14ac:dyDescent="0.3">
      <c r="A64" s="281" t="s">
        <v>173</v>
      </c>
      <c r="B64" s="281"/>
      <c r="C64" s="281"/>
      <c r="D64" s="281"/>
      <c r="E64" s="281"/>
      <c r="F64" s="281"/>
      <c r="G64" s="281"/>
      <c r="H64" s="281"/>
      <c r="I64" s="281"/>
      <c r="J64" s="281"/>
      <c r="K64" s="281"/>
    </row>
  </sheetData>
  <mergeCells count="4">
    <mergeCell ref="A64:K64"/>
    <mergeCell ref="A63:K63"/>
    <mergeCell ref="A2:G2"/>
    <mergeCell ref="A1:G1"/>
  </mergeCells>
  <hyperlinks>
    <hyperlink ref="A1" location="Contents!A1" display="Back to contents" xr:uid="{1121A89A-469E-4F50-961A-BA52717A1ACE}"/>
  </hyperlinks>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Q543"/>
  <sheetViews>
    <sheetView showGridLines="0" workbookViewId="0">
      <selection sqref="A1:N1"/>
    </sheetView>
  </sheetViews>
  <sheetFormatPr defaultColWidth="8.5546875" defaultRowHeight="14.4" x14ac:dyDescent="0.3"/>
  <cols>
    <col min="14" max="14" width="12.5546875" customWidth="1"/>
    <col min="15" max="15" width="26.88671875" customWidth="1"/>
    <col min="16" max="16" width="11.6640625" style="1" customWidth="1"/>
    <col min="17" max="17" width="10.88671875" style="1" customWidth="1"/>
    <col min="20" max="20" width="10.44140625" bestFit="1" customWidth="1"/>
  </cols>
  <sheetData>
    <row r="1" spans="1:17" ht="15" customHeight="1" x14ac:dyDescent="0.3">
      <c r="A1" s="280" t="s">
        <v>45</v>
      </c>
      <c r="B1" s="280"/>
      <c r="C1" s="280"/>
      <c r="D1" s="280"/>
      <c r="E1" s="280"/>
      <c r="F1" s="280"/>
      <c r="G1" s="280"/>
      <c r="H1" s="280"/>
      <c r="I1" s="280"/>
      <c r="J1" s="280"/>
      <c r="K1" s="280"/>
      <c r="L1" s="280"/>
      <c r="M1" s="280"/>
      <c r="N1" s="280"/>
      <c r="P1"/>
      <c r="Q1"/>
    </row>
    <row r="2" spans="1:17" ht="18" x14ac:dyDescent="0.3">
      <c r="A2" s="294" t="s">
        <v>202</v>
      </c>
      <c r="B2" s="294"/>
      <c r="C2" s="294"/>
      <c r="D2" s="294"/>
      <c r="E2" s="294"/>
      <c r="F2" s="294"/>
      <c r="G2" s="294"/>
      <c r="H2" s="294"/>
      <c r="I2" s="294"/>
      <c r="J2" s="294"/>
      <c r="K2" s="294"/>
      <c r="L2" s="294"/>
      <c r="M2" s="294"/>
      <c r="N2" s="294"/>
      <c r="P2"/>
      <c r="Q2"/>
    </row>
    <row r="3" spans="1:17" x14ac:dyDescent="0.3">
      <c r="N3" s="14"/>
      <c r="P3"/>
      <c r="Q3"/>
    </row>
    <row r="4" spans="1:17" x14ac:dyDescent="0.3">
      <c r="N4" s="14"/>
      <c r="P4"/>
      <c r="Q4"/>
    </row>
    <row r="5" spans="1:17" x14ac:dyDescent="0.3">
      <c r="N5" s="14"/>
      <c r="P5"/>
      <c r="Q5"/>
    </row>
    <row r="6" spans="1:17" x14ac:dyDescent="0.3">
      <c r="N6" s="14"/>
      <c r="P6"/>
      <c r="Q6"/>
    </row>
    <row r="7" spans="1:17" x14ac:dyDescent="0.3">
      <c r="N7" s="14"/>
      <c r="P7"/>
      <c r="Q7"/>
    </row>
    <row r="8" spans="1:17" x14ac:dyDescent="0.3">
      <c r="N8" s="14"/>
      <c r="P8"/>
      <c r="Q8"/>
    </row>
    <row r="9" spans="1:17" x14ac:dyDescent="0.3">
      <c r="P9"/>
      <c r="Q9"/>
    </row>
    <row r="10" spans="1:17" x14ac:dyDescent="0.3">
      <c r="P10"/>
      <c r="Q10"/>
    </row>
    <row r="11" spans="1:17" x14ac:dyDescent="0.3">
      <c r="P11"/>
      <c r="Q11"/>
    </row>
    <row r="12" spans="1:17" x14ac:dyDescent="0.3">
      <c r="P12"/>
      <c r="Q12"/>
    </row>
    <row r="13" spans="1:17" x14ac:dyDescent="0.3">
      <c r="N13" s="14"/>
      <c r="P13"/>
      <c r="Q13"/>
    </row>
    <row r="14" spans="1:17" x14ac:dyDescent="0.3">
      <c r="N14" s="14"/>
      <c r="P14"/>
      <c r="Q14"/>
    </row>
    <row r="15" spans="1:17" x14ac:dyDescent="0.3">
      <c r="N15" s="14"/>
      <c r="P15"/>
      <c r="Q15"/>
    </row>
    <row r="16" spans="1:17" x14ac:dyDescent="0.3">
      <c r="N16" s="14"/>
      <c r="P16"/>
      <c r="Q16"/>
    </row>
    <row r="17" spans="1:17" x14ac:dyDescent="0.3">
      <c r="N17" s="14"/>
      <c r="P17"/>
      <c r="Q17"/>
    </row>
    <row r="18" spans="1:17" x14ac:dyDescent="0.3">
      <c r="N18" s="14"/>
      <c r="P18"/>
      <c r="Q18"/>
    </row>
    <row r="19" spans="1:17" x14ac:dyDescent="0.3">
      <c r="N19" s="14"/>
      <c r="P19"/>
      <c r="Q19"/>
    </row>
    <row r="20" spans="1:17" x14ac:dyDescent="0.3">
      <c r="N20" s="14"/>
      <c r="P20"/>
      <c r="Q20"/>
    </row>
    <row r="21" spans="1:17" x14ac:dyDescent="0.3">
      <c r="N21" s="14"/>
      <c r="P21"/>
      <c r="Q21"/>
    </row>
    <row r="22" spans="1:17" x14ac:dyDescent="0.3">
      <c r="N22" s="14"/>
      <c r="P22"/>
      <c r="Q22"/>
    </row>
    <row r="23" spans="1:17" x14ac:dyDescent="0.3">
      <c r="N23" s="14"/>
      <c r="P23"/>
      <c r="Q23"/>
    </row>
    <row r="24" spans="1:17" x14ac:dyDescent="0.3">
      <c r="N24" s="14"/>
      <c r="P24"/>
      <c r="Q24"/>
    </row>
    <row r="25" spans="1:17" x14ac:dyDescent="0.3">
      <c r="N25" s="14"/>
      <c r="P25"/>
      <c r="Q25"/>
    </row>
    <row r="26" spans="1:17" x14ac:dyDescent="0.3">
      <c r="P26"/>
      <c r="Q26"/>
    </row>
    <row r="27" spans="1:17" x14ac:dyDescent="0.3">
      <c r="P27"/>
      <c r="Q27"/>
    </row>
    <row r="28" spans="1:17" ht="32.25" customHeight="1" x14ac:dyDescent="0.3">
      <c r="A28" s="305" t="s">
        <v>221</v>
      </c>
      <c r="B28" s="305"/>
      <c r="C28" s="305"/>
      <c r="D28" s="305"/>
      <c r="E28" s="305"/>
      <c r="F28" s="305"/>
      <c r="G28" s="305"/>
      <c r="H28" s="305"/>
      <c r="I28" s="305"/>
      <c r="J28" s="305"/>
      <c r="K28" s="305"/>
      <c r="P28"/>
      <c r="Q28"/>
    </row>
    <row r="29" spans="1:17" ht="39" customHeight="1" x14ac:dyDescent="0.3">
      <c r="A29" s="307" t="s">
        <v>174</v>
      </c>
      <c r="B29" s="307"/>
      <c r="C29" s="307"/>
      <c r="D29" s="307"/>
      <c r="E29" s="307"/>
      <c r="F29" s="307"/>
      <c r="G29" s="307"/>
      <c r="H29" s="307"/>
      <c r="I29" s="307"/>
      <c r="J29" s="307"/>
      <c r="K29" s="307"/>
      <c r="P29"/>
      <c r="Q29"/>
    </row>
    <row r="30" spans="1:17" x14ac:dyDescent="0.3">
      <c r="P30"/>
      <c r="Q30"/>
    </row>
    <row r="31" spans="1:17" ht="14.4" customHeight="1" x14ac:dyDescent="0.3">
      <c r="B31" s="6"/>
      <c r="C31" s="6"/>
      <c r="D31" s="6"/>
      <c r="E31" s="6"/>
      <c r="F31" s="6"/>
      <c r="G31" s="6"/>
      <c r="H31" s="6"/>
      <c r="I31" s="6"/>
      <c r="J31" s="6"/>
      <c r="K31" s="6"/>
      <c r="L31" s="6"/>
      <c r="P31"/>
      <c r="Q31"/>
    </row>
    <row r="32" spans="1:17" x14ac:dyDescent="0.3">
      <c r="A32" s="6"/>
      <c r="B32" s="6"/>
      <c r="C32" s="6"/>
      <c r="D32" s="6"/>
      <c r="E32" s="6"/>
      <c r="F32" s="6"/>
      <c r="G32" s="6"/>
      <c r="H32" s="6"/>
      <c r="I32" s="6"/>
      <c r="J32" s="6"/>
      <c r="K32" s="6"/>
      <c r="L32" s="6"/>
      <c r="P32"/>
      <c r="Q32"/>
    </row>
    <row r="33" spans="1:17" x14ac:dyDescent="0.3">
      <c r="A33" s="6"/>
      <c r="B33" s="6"/>
      <c r="C33" s="6"/>
      <c r="D33" s="6"/>
      <c r="E33" s="6"/>
      <c r="F33" s="6"/>
      <c r="G33" s="6"/>
      <c r="H33" s="6"/>
      <c r="I33" s="6"/>
      <c r="J33" s="6"/>
      <c r="K33" s="6"/>
      <c r="L33" s="6"/>
      <c r="P33"/>
      <c r="Q33"/>
    </row>
    <row r="34" spans="1:17" x14ac:dyDescent="0.3">
      <c r="P34"/>
      <c r="Q34"/>
    </row>
    <row r="35" spans="1:17" x14ac:dyDescent="0.3">
      <c r="P35"/>
      <c r="Q35"/>
    </row>
    <row r="36" spans="1:17" x14ac:dyDescent="0.3">
      <c r="P36"/>
      <c r="Q36"/>
    </row>
    <row r="37" spans="1:17" x14ac:dyDescent="0.3">
      <c r="P37"/>
      <c r="Q37"/>
    </row>
    <row r="38" spans="1:17" x14ac:dyDescent="0.3">
      <c r="P38"/>
      <c r="Q38"/>
    </row>
    <row r="39" spans="1:17" x14ac:dyDescent="0.3">
      <c r="P39"/>
      <c r="Q39"/>
    </row>
    <row r="40" spans="1:17" x14ac:dyDescent="0.3">
      <c r="P40"/>
      <c r="Q40"/>
    </row>
    <row r="41" spans="1:17" x14ac:dyDescent="0.3">
      <c r="P41"/>
      <c r="Q41"/>
    </row>
    <row r="42" spans="1:17" x14ac:dyDescent="0.3">
      <c r="P42"/>
      <c r="Q42"/>
    </row>
    <row r="43" spans="1:17" x14ac:dyDescent="0.3">
      <c r="P43"/>
      <c r="Q43"/>
    </row>
    <row r="44" spans="1:17" x14ac:dyDescent="0.3">
      <c r="P44"/>
      <c r="Q44"/>
    </row>
    <row r="45" spans="1:17" x14ac:dyDescent="0.3">
      <c r="P45"/>
      <c r="Q45"/>
    </row>
    <row r="46" spans="1:17" x14ac:dyDescent="0.3">
      <c r="P46"/>
      <c r="Q46"/>
    </row>
    <row r="47" spans="1:17" x14ac:dyDescent="0.3">
      <c r="P47"/>
      <c r="Q47"/>
    </row>
    <row r="48" spans="1:17" x14ac:dyDescent="0.3">
      <c r="P48"/>
      <c r="Q48"/>
    </row>
    <row r="49" spans="16:17" x14ac:dyDescent="0.3">
      <c r="P49"/>
      <c r="Q49"/>
    </row>
    <row r="50" spans="16:17" x14ac:dyDescent="0.3">
      <c r="P50"/>
      <c r="Q50"/>
    </row>
    <row r="51" spans="16:17" x14ac:dyDescent="0.3">
      <c r="P51"/>
      <c r="Q51"/>
    </row>
    <row r="52" spans="16:17" x14ac:dyDescent="0.3">
      <c r="P52"/>
      <c r="Q52"/>
    </row>
    <row r="53" spans="16:17" x14ac:dyDescent="0.3">
      <c r="P53"/>
      <c r="Q53"/>
    </row>
    <row r="54" spans="16:17" x14ac:dyDescent="0.3">
      <c r="P54"/>
      <c r="Q54"/>
    </row>
    <row r="55" spans="16:17" x14ac:dyDescent="0.3">
      <c r="P55"/>
      <c r="Q55"/>
    </row>
    <row r="56" spans="16:17" x14ac:dyDescent="0.3">
      <c r="P56"/>
      <c r="Q56"/>
    </row>
    <row r="57" spans="16:17" x14ac:dyDescent="0.3">
      <c r="P57"/>
      <c r="Q57"/>
    </row>
    <row r="58" spans="16:17" x14ac:dyDescent="0.3">
      <c r="P58"/>
      <c r="Q58"/>
    </row>
    <row r="59" spans="16:17" x14ac:dyDescent="0.3">
      <c r="P59"/>
      <c r="Q59"/>
    </row>
    <row r="60" spans="16:17" x14ac:dyDescent="0.3">
      <c r="P60"/>
      <c r="Q60"/>
    </row>
    <row r="61" spans="16:17" x14ac:dyDescent="0.3">
      <c r="P61"/>
      <c r="Q61"/>
    </row>
    <row r="62" spans="16:17" x14ac:dyDescent="0.3">
      <c r="P62"/>
      <c r="Q62"/>
    </row>
    <row r="63" spans="16:17" x14ac:dyDescent="0.3">
      <c r="P63"/>
      <c r="Q63"/>
    </row>
    <row r="64" spans="16:17" x14ac:dyDescent="0.3">
      <c r="P64"/>
      <c r="Q64"/>
    </row>
    <row r="65" spans="16:17" x14ac:dyDescent="0.3">
      <c r="P65"/>
      <c r="Q65"/>
    </row>
    <row r="66" spans="16:17" x14ac:dyDescent="0.3">
      <c r="P66"/>
      <c r="Q66"/>
    </row>
    <row r="67" spans="16:17" x14ac:dyDescent="0.3">
      <c r="P67"/>
      <c r="Q67"/>
    </row>
    <row r="68" spans="16:17" x14ac:dyDescent="0.3">
      <c r="P68"/>
      <c r="Q68"/>
    </row>
    <row r="69" spans="16:17" x14ac:dyDescent="0.3">
      <c r="P69"/>
      <c r="Q69"/>
    </row>
    <row r="70" spans="16:17" x14ac:dyDescent="0.3">
      <c r="P70"/>
      <c r="Q70"/>
    </row>
    <row r="71" spans="16:17" x14ac:dyDescent="0.3">
      <c r="P71"/>
      <c r="Q71"/>
    </row>
    <row r="72" spans="16:17" x14ac:dyDescent="0.3">
      <c r="P72"/>
      <c r="Q72"/>
    </row>
    <row r="73" spans="16:17" x14ac:dyDescent="0.3">
      <c r="P73"/>
      <c r="Q73"/>
    </row>
    <row r="74" spans="16:17" x14ac:dyDescent="0.3">
      <c r="P74"/>
      <c r="Q74"/>
    </row>
    <row r="75" spans="16:17" x14ac:dyDescent="0.3">
      <c r="P75"/>
      <c r="Q75"/>
    </row>
    <row r="76" spans="16:17" x14ac:dyDescent="0.3">
      <c r="P76"/>
      <c r="Q76"/>
    </row>
    <row r="77" spans="16:17" x14ac:dyDescent="0.3">
      <c r="P77"/>
      <c r="Q77"/>
    </row>
    <row r="78" spans="16:17" x14ac:dyDescent="0.3">
      <c r="P78"/>
      <c r="Q78"/>
    </row>
    <row r="79" spans="16:17" x14ac:dyDescent="0.3">
      <c r="P79"/>
      <c r="Q79"/>
    </row>
    <row r="80" spans="16:17" x14ac:dyDescent="0.3">
      <c r="P80"/>
      <c r="Q80"/>
    </row>
    <row r="81" spans="16:17" x14ac:dyDescent="0.3">
      <c r="P81"/>
      <c r="Q81"/>
    </row>
    <row r="82" spans="16:17" x14ac:dyDescent="0.3">
      <c r="P82"/>
      <c r="Q82"/>
    </row>
    <row r="83" spans="16:17" x14ac:dyDescent="0.3">
      <c r="P83"/>
      <c r="Q83"/>
    </row>
    <row r="84" spans="16:17" x14ac:dyDescent="0.3">
      <c r="P84"/>
      <c r="Q84"/>
    </row>
    <row r="85" spans="16:17" x14ac:dyDescent="0.3">
      <c r="P85"/>
      <c r="Q85"/>
    </row>
    <row r="86" spans="16:17" x14ac:dyDescent="0.3">
      <c r="P86"/>
      <c r="Q86"/>
    </row>
    <row r="87" spans="16:17" x14ac:dyDescent="0.3">
      <c r="P87"/>
      <c r="Q87"/>
    </row>
    <row r="88" spans="16:17" x14ac:dyDescent="0.3">
      <c r="P88"/>
      <c r="Q88"/>
    </row>
    <row r="89" spans="16:17" x14ac:dyDescent="0.3">
      <c r="P89"/>
      <c r="Q89"/>
    </row>
    <row r="90" spans="16:17" x14ac:dyDescent="0.3">
      <c r="P90"/>
      <c r="Q90"/>
    </row>
    <row r="91" spans="16:17" x14ac:dyDescent="0.3">
      <c r="P91"/>
      <c r="Q91"/>
    </row>
    <row r="92" spans="16:17" x14ac:dyDescent="0.3">
      <c r="P92"/>
      <c r="Q92"/>
    </row>
    <row r="93" spans="16:17" x14ac:dyDescent="0.3">
      <c r="P93"/>
      <c r="Q93"/>
    </row>
    <row r="94" spans="16:17" x14ac:dyDescent="0.3">
      <c r="P94"/>
      <c r="Q94"/>
    </row>
    <row r="95" spans="16:17" x14ac:dyDescent="0.3">
      <c r="P95"/>
      <c r="Q95"/>
    </row>
    <row r="96" spans="16:17" x14ac:dyDescent="0.3">
      <c r="P96"/>
      <c r="Q96"/>
    </row>
    <row r="97" spans="16:17" x14ac:dyDescent="0.3">
      <c r="P97"/>
      <c r="Q97"/>
    </row>
    <row r="98" spans="16:17" x14ac:dyDescent="0.3">
      <c r="P98"/>
      <c r="Q98"/>
    </row>
    <row r="99" spans="16:17" x14ac:dyDescent="0.3">
      <c r="P99"/>
      <c r="Q99"/>
    </row>
    <row r="100" spans="16:17" x14ac:dyDescent="0.3">
      <c r="P100"/>
      <c r="Q100"/>
    </row>
    <row r="101" spans="16:17" x14ac:dyDescent="0.3">
      <c r="P101"/>
      <c r="Q101"/>
    </row>
    <row r="102" spans="16:17" x14ac:dyDescent="0.3">
      <c r="P102"/>
      <c r="Q102"/>
    </row>
    <row r="103" spans="16:17" x14ac:dyDescent="0.3">
      <c r="P103"/>
      <c r="Q103"/>
    </row>
    <row r="104" spans="16:17" x14ac:dyDescent="0.3">
      <c r="P104"/>
      <c r="Q104"/>
    </row>
    <row r="105" spans="16:17" x14ac:dyDescent="0.3">
      <c r="P105"/>
      <c r="Q105"/>
    </row>
    <row r="106" spans="16:17" x14ac:dyDescent="0.3">
      <c r="P106"/>
      <c r="Q106"/>
    </row>
    <row r="107" spans="16:17" x14ac:dyDescent="0.3">
      <c r="P107"/>
      <c r="Q107"/>
    </row>
    <row r="108" spans="16:17" x14ac:dyDescent="0.3">
      <c r="P108"/>
      <c r="Q108"/>
    </row>
    <row r="109" spans="16:17" x14ac:dyDescent="0.3">
      <c r="P109"/>
      <c r="Q109"/>
    </row>
    <row r="110" spans="16:17" x14ac:dyDescent="0.3">
      <c r="P110"/>
      <c r="Q110"/>
    </row>
    <row r="111" spans="16:17" x14ac:dyDescent="0.3">
      <c r="P111"/>
      <c r="Q111"/>
    </row>
    <row r="112" spans="16:17" x14ac:dyDescent="0.3">
      <c r="P112"/>
      <c r="Q112"/>
    </row>
    <row r="113" spans="16:17" x14ac:dyDescent="0.3">
      <c r="P113"/>
      <c r="Q113"/>
    </row>
    <row r="114" spans="16:17" x14ac:dyDescent="0.3">
      <c r="P114"/>
      <c r="Q114"/>
    </row>
    <row r="115" spans="16:17" x14ac:dyDescent="0.3">
      <c r="P115"/>
      <c r="Q115"/>
    </row>
    <row r="116" spans="16:17" x14ac:dyDescent="0.3">
      <c r="P116"/>
      <c r="Q116"/>
    </row>
    <row r="117" spans="16:17" x14ac:dyDescent="0.3">
      <c r="P117"/>
      <c r="Q117"/>
    </row>
    <row r="118" spans="16:17" x14ac:dyDescent="0.3">
      <c r="P118"/>
      <c r="Q118"/>
    </row>
    <row r="119" spans="16:17" x14ac:dyDescent="0.3">
      <c r="P119"/>
      <c r="Q119"/>
    </row>
    <row r="120" spans="16:17" x14ac:dyDescent="0.3">
      <c r="P120"/>
      <c r="Q120"/>
    </row>
    <row r="121" spans="16:17" x14ac:dyDescent="0.3">
      <c r="P121"/>
      <c r="Q121"/>
    </row>
    <row r="122" spans="16:17" x14ac:dyDescent="0.3">
      <c r="P122"/>
      <c r="Q122"/>
    </row>
    <row r="123" spans="16:17" x14ac:dyDescent="0.3">
      <c r="P123"/>
      <c r="Q123"/>
    </row>
    <row r="124" spans="16:17" x14ac:dyDescent="0.3">
      <c r="P124"/>
      <c r="Q124"/>
    </row>
    <row r="125" spans="16:17" x14ac:dyDescent="0.3">
      <c r="P125"/>
      <c r="Q125"/>
    </row>
    <row r="126" spans="16:17" x14ac:dyDescent="0.3">
      <c r="P126"/>
      <c r="Q126"/>
    </row>
    <row r="127" spans="16:17" x14ac:dyDescent="0.3">
      <c r="P127"/>
      <c r="Q127"/>
    </row>
    <row r="128" spans="16:17" x14ac:dyDescent="0.3">
      <c r="P128"/>
      <c r="Q128"/>
    </row>
    <row r="129" spans="16:17" x14ac:dyDescent="0.3">
      <c r="P129"/>
      <c r="Q129"/>
    </row>
    <row r="130" spans="16:17" x14ac:dyDescent="0.3">
      <c r="P130"/>
      <c r="Q130"/>
    </row>
    <row r="131" spans="16:17" x14ac:dyDescent="0.3">
      <c r="P131"/>
      <c r="Q131"/>
    </row>
    <row r="132" spans="16:17" x14ac:dyDescent="0.3">
      <c r="P132"/>
      <c r="Q132"/>
    </row>
    <row r="133" spans="16:17" x14ac:dyDescent="0.3">
      <c r="P133"/>
      <c r="Q133"/>
    </row>
    <row r="134" spans="16:17" x14ac:dyDescent="0.3">
      <c r="P134"/>
      <c r="Q134"/>
    </row>
    <row r="135" spans="16:17" x14ac:dyDescent="0.3">
      <c r="P135"/>
      <c r="Q135"/>
    </row>
    <row r="136" spans="16:17" x14ac:dyDescent="0.3">
      <c r="P136"/>
      <c r="Q136"/>
    </row>
    <row r="137" spans="16:17" x14ac:dyDescent="0.3">
      <c r="P137"/>
      <c r="Q137"/>
    </row>
    <row r="138" spans="16:17" x14ac:dyDescent="0.3">
      <c r="P138"/>
      <c r="Q138"/>
    </row>
    <row r="139" spans="16:17" x14ac:dyDescent="0.3">
      <c r="P139"/>
      <c r="Q139"/>
    </row>
    <row r="140" spans="16:17" x14ac:dyDescent="0.3">
      <c r="P140"/>
      <c r="Q140"/>
    </row>
    <row r="141" spans="16:17" x14ac:dyDescent="0.3">
      <c r="P141"/>
      <c r="Q141"/>
    </row>
    <row r="142" spans="16:17" x14ac:dyDescent="0.3">
      <c r="P142"/>
      <c r="Q142"/>
    </row>
    <row r="143" spans="16:17" x14ac:dyDescent="0.3">
      <c r="P143"/>
      <c r="Q143"/>
    </row>
    <row r="144" spans="16:17" x14ac:dyDescent="0.3">
      <c r="P144"/>
      <c r="Q144"/>
    </row>
    <row r="145" spans="16:17" x14ac:dyDescent="0.3">
      <c r="P145"/>
      <c r="Q145"/>
    </row>
    <row r="146" spans="16:17" x14ac:dyDescent="0.3">
      <c r="P146"/>
      <c r="Q146"/>
    </row>
    <row r="147" spans="16:17" x14ac:dyDescent="0.3">
      <c r="P147"/>
      <c r="Q147"/>
    </row>
    <row r="148" spans="16:17" x14ac:dyDescent="0.3">
      <c r="P148"/>
      <c r="Q148"/>
    </row>
    <row r="149" spans="16:17" x14ac:dyDescent="0.3">
      <c r="P149"/>
      <c r="Q149"/>
    </row>
    <row r="150" spans="16:17" x14ac:dyDescent="0.3">
      <c r="P150"/>
      <c r="Q150"/>
    </row>
    <row r="151" spans="16:17" x14ac:dyDescent="0.3">
      <c r="P151"/>
      <c r="Q151"/>
    </row>
    <row r="152" spans="16:17" x14ac:dyDescent="0.3">
      <c r="P152"/>
      <c r="Q152"/>
    </row>
    <row r="153" spans="16:17" x14ac:dyDescent="0.3">
      <c r="P153"/>
      <c r="Q153"/>
    </row>
    <row r="154" spans="16:17" x14ac:dyDescent="0.3">
      <c r="P154"/>
      <c r="Q154"/>
    </row>
    <row r="155" spans="16:17" x14ac:dyDescent="0.3">
      <c r="P155"/>
      <c r="Q155"/>
    </row>
    <row r="156" spans="16:17" x14ac:dyDescent="0.3">
      <c r="P156"/>
      <c r="Q156"/>
    </row>
    <row r="157" spans="16:17" x14ac:dyDescent="0.3">
      <c r="P157"/>
      <c r="Q157"/>
    </row>
    <row r="158" spans="16:17" x14ac:dyDescent="0.3">
      <c r="P158"/>
      <c r="Q158"/>
    </row>
    <row r="159" spans="16:17" x14ac:dyDescent="0.3">
      <c r="P159"/>
      <c r="Q159"/>
    </row>
    <row r="160" spans="16:17" x14ac:dyDescent="0.3">
      <c r="P160"/>
      <c r="Q160"/>
    </row>
    <row r="161" spans="16:17" x14ac:dyDescent="0.3">
      <c r="P161"/>
      <c r="Q161"/>
    </row>
    <row r="162" spans="16:17" x14ac:dyDescent="0.3">
      <c r="P162"/>
      <c r="Q162"/>
    </row>
    <row r="163" spans="16:17" x14ac:dyDescent="0.3">
      <c r="P163"/>
      <c r="Q163"/>
    </row>
    <row r="164" spans="16:17" x14ac:dyDescent="0.3">
      <c r="P164"/>
      <c r="Q164"/>
    </row>
    <row r="165" spans="16:17" x14ac:dyDescent="0.3">
      <c r="P165"/>
      <c r="Q165"/>
    </row>
    <row r="166" spans="16:17" x14ac:dyDescent="0.3">
      <c r="P166"/>
      <c r="Q166"/>
    </row>
    <row r="167" spans="16:17" x14ac:dyDescent="0.3">
      <c r="P167"/>
      <c r="Q167"/>
    </row>
    <row r="168" spans="16:17" x14ac:dyDescent="0.3">
      <c r="P168"/>
      <c r="Q168"/>
    </row>
    <row r="169" spans="16:17" x14ac:dyDescent="0.3">
      <c r="P169"/>
      <c r="Q169"/>
    </row>
    <row r="170" spans="16:17" x14ac:dyDescent="0.3">
      <c r="P170"/>
      <c r="Q170"/>
    </row>
    <row r="171" spans="16:17" x14ac:dyDescent="0.3">
      <c r="P171"/>
      <c r="Q171"/>
    </row>
    <row r="172" spans="16:17" x14ac:dyDescent="0.3">
      <c r="P172"/>
      <c r="Q172"/>
    </row>
    <row r="173" spans="16:17" x14ac:dyDescent="0.3">
      <c r="P173"/>
      <c r="Q173"/>
    </row>
    <row r="174" spans="16:17" x14ac:dyDescent="0.3">
      <c r="P174"/>
      <c r="Q174"/>
    </row>
    <row r="175" spans="16:17" x14ac:dyDescent="0.3">
      <c r="P175"/>
      <c r="Q175"/>
    </row>
    <row r="176" spans="16:17" x14ac:dyDescent="0.3">
      <c r="P176"/>
      <c r="Q176"/>
    </row>
    <row r="177" spans="16:17" x14ac:dyDescent="0.3">
      <c r="P177"/>
      <c r="Q177"/>
    </row>
    <row r="178" spans="16:17" x14ac:dyDescent="0.3">
      <c r="P178"/>
      <c r="Q178"/>
    </row>
    <row r="179" spans="16:17" x14ac:dyDescent="0.3">
      <c r="P179"/>
      <c r="Q179"/>
    </row>
    <row r="180" spans="16:17" x14ac:dyDescent="0.3">
      <c r="P180"/>
      <c r="Q180"/>
    </row>
    <row r="181" spans="16:17" x14ac:dyDescent="0.3">
      <c r="P181"/>
      <c r="Q181"/>
    </row>
    <row r="182" spans="16:17" x14ac:dyDescent="0.3">
      <c r="P182"/>
      <c r="Q182"/>
    </row>
    <row r="183" spans="16:17" x14ac:dyDescent="0.3">
      <c r="P183"/>
      <c r="Q183"/>
    </row>
    <row r="184" spans="16:17" x14ac:dyDescent="0.3">
      <c r="P184"/>
      <c r="Q184"/>
    </row>
    <row r="185" spans="16:17" x14ac:dyDescent="0.3">
      <c r="P185"/>
      <c r="Q185"/>
    </row>
    <row r="186" spans="16:17" x14ac:dyDescent="0.3">
      <c r="P186"/>
      <c r="Q186"/>
    </row>
    <row r="187" spans="16:17" x14ac:dyDescent="0.3">
      <c r="P187"/>
      <c r="Q187"/>
    </row>
    <row r="188" spans="16:17" x14ac:dyDescent="0.3">
      <c r="P188"/>
      <c r="Q188"/>
    </row>
    <row r="189" spans="16:17" x14ac:dyDescent="0.3">
      <c r="P189"/>
      <c r="Q189"/>
    </row>
    <row r="190" spans="16:17" x14ac:dyDescent="0.3">
      <c r="P190"/>
      <c r="Q190"/>
    </row>
    <row r="191" spans="16:17" x14ac:dyDescent="0.3">
      <c r="P191"/>
      <c r="Q191"/>
    </row>
    <row r="192" spans="16:17" x14ac:dyDescent="0.3">
      <c r="P192"/>
      <c r="Q192"/>
    </row>
    <row r="193" spans="16:17" x14ac:dyDescent="0.3">
      <c r="P193"/>
      <c r="Q193"/>
    </row>
    <row r="194" spans="16:17" x14ac:dyDescent="0.3">
      <c r="P194"/>
      <c r="Q194"/>
    </row>
    <row r="195" spans="16:17" x14ac:dyDescent="0.3">
      <c r="P195"/>
      <c r="Q195"/>
    </row>
    <row r="196" spans="16:17" x14ac:dyDescent="0.3">
      <c r="P196"/>
      <c r="Q196"/>
    </row>
    <row r="197" spans="16:17" x14ac:dyDescent="0.3">
      <c r="P197"/>
      <c r="Q197"/>
    </row>
    <row r="198" spans="16:17" x14ac:dyDescent="0.3">
      <c r="P198"/>
      <c r="Q198"/>
    </row>
    <row r="199" spans="16:17" x14ac:dyDescent="0.3">
      <c r="P199"/>
      <c r="Q199"/>
    </row>
    <row r="200" spans="16:17" x14ac:dyDescent="0.3">
      <c r="P200"/>
      <c r="Q200"/>
    </row>
    <row r="201" spans="16:17" x14ac:dyDescent="0.3">
      <c r="P201"/>
      <c r="Q201"/>
    </row>
    <row r="202" spans="16:17" x14ac:dyDescent="0.3">
      <c r="P202"/>
      <c r="Q202"/>
    </row>
    <row r="203" spans="16:17" x14ac:dyDescent="0.3">
      <c r="P203"/>
      <c r="Q203"/>
    </row>
    <row r="204" spans="16:17" x14ac:dyDescent="0.3">
      <c r="P204"/>
      <c r="Q204"/>
    </row>
    <row r="205" spans="16:17" x14ac:dyDescent="0.3">
      <c r="P205"/>
      <c r="Q205"/>
    </row>
    <row r="206" spans="16:17" x14ac:dyDescent="0.3">
      <c r="P206"/>
      <c r="Q206"/>
    </row>
    <row r="207" spans="16:17" x14ac:dyDescent="0.3">
      <c r="P207"/>
      <c r="Q207"/>
    </row>
    <row r="208" spans="16:17" x14ac:dyDescent="0.3">
      <c r="P208"/>
      <c r="Q208"/>
    </row>
    <row r="209" spans="16:17" x14ac:dyDescent="0.3">
      <c r="P209"/>
      <c r="Q209"/>
    </row>
    <row r="210" spans="16:17" x14ac:dyDescent="0.3">
      <c r="P210"/>
      <c r="Q210"/>
    </row>
    <row r="211" spans="16:17" x14ac:dyDescent="0.3">
      <c r="P211"/>
      <c r="Q211"/>
    </row>
    <row r="212" spans="16:17" x14ac:dyDescent="0.3">
      <c r="P212"/>
      <c r="Q212"/>
    </row>
    <row r="213" spans="16:17" x14ac:dyDescent="0.3">
      <c r="P213"/>
      <c r="Q213"/>
    </row>
    <row r="214" spans="16:17" x14ac:dyDescent="0.3">
      <c r="P214"/>
      <c r="Q214"/>
    </row>
    <row r="215" spans="16:17" x14ac:dyDescent="0.3">
      <c r="P215"/>
      <c r="Q215"/>
    </row>
    <row r="216" spans="16:17" x14ac:dyDescent="0.3">
      <c r="P216"/>
      <c r="Q216"/>
    </row>
    <row r="217" spans="16:17" x14ac:dyDescent="0.3">
      <c r="P217"/>
      <c r="Q217"/>
    </row>
    <row r="218" spans="16:17" x14ac:dyDescent="0.3">
      <c r="P218"/>
      <c r="Q218"/>
    </row>
    <row r="219" spans="16:17" x14ac:dyDescent="0.3">
      <c r="P219"/>
      <c r="Q219"/>
    </row>
    <row r="220" spans="16:17" x14ac:dyDescent="0.3">
      <c r="P220"/>
      <c r="Q220"/>
    </row>
    <row r="221" spans="16:17" x14ac:dyDescent="0.3">
      <c r="P221"/>
      <c r="Q221"/>
    </row>
    <row r="222" spans="16:17" x14ac:dyDescent="0.3">
      <c r="P222"/>
      <c r="Q222"/>
    </row>
    <row r="223" spans="16:17" x14ac:dyDescent="0.3">
      <c r="P223"/>
      <c r="Q223"/>
    </row>
    <row r="224" spans="16:17" x14ac:dyDescent="0.3">
      <c r="P224"/>
      <c r="Q224"/>
    </row>
    <row r="225" spans="16:17" x14ac:dyDescent="0.3">
      <c r="P225"/>
      <c r="Q225"/>
    </row>
    <row r="226" spans="16:17" x14ac:dyDescent="0.3">
      <c r="P226"/>
      <c r="Q226"/>
    </row>
    <row r="227" spans="16:17" x14ac:dyDescent="0.3">
      <c r="P227"/>
      <c r="Q227"/>
    </row>
    <row r="228" spans="16:17" x14ac:dyDescent="0.3">
      <c r="P228"/>
      <c r="Q228"/>
    </row>
    <row r="229" spans="16:17" x14ac:dyDescent="0.3">
      <c r="P229"/>
      <c r="Q229"/>
    </row>
    <row r="230" spans="16:17" x14ac:dyDescent="0.3">
      <c r="P230"/>
      <c r="Q230"/>
    </row>
    <row r="231" spans="16:17" x14ac:dyDescent="0.3">
      <c r="P231"/>
      <c r="Q231"/>
    </row>
    <row r="232" spans="16:17" x14ac:dyDescent="0.3">
      <c r="P232"/>
      <c r="Q232"/>
    </row>
    <row r="233" spans="16:17" x14ac:dyDescent="0.3">
      <c r="P233"/>
      <c r="Q233"/>
    </row>
    <row r="234" spans="16:17" x14ac:dyDescent="0.3">
      <c r="P234"/>
      <c r="Q234"/>
    </row>
    <row r="235" spans="16:17" x14ac:dyDescent="0.3">
      <c r="P235"/>
      <c r="Q235"/>
    </row>
    <row r="236" spans="16:17" x14ac:dyDescent="0.3">
      <c r="P236"/>
      <c r="Q236"/>
    </row>
    <row r="237" spans="16:17" x14ac:dyDescent="0.3">
      <c r="P237"/>
      <c r="Q237"/>
    </row>
    <row r="238" spans="16:17" x14ac:dyDescent="0.3">
      <c r="P238"/>
      <c r="Q238"/>
    </row>
    <row r="239" spans="16:17" x14ac:dyDescent="0.3">
      <c r="P239"/>
      <c r="Q239"/>
    </row>
    <row r="240" spans="16:17" x14ac:dyDescent="0.3">
      <c r="P240"/>
      <c r="Q240"/>
    </row>
    <row r="241" spans="16:17" x14ac:dyDescent="0.3">
      <c r="P241"/>
      <c r="Q241"/>
    </row>
    <row r="242" spans="16:17" x14ac:dyDescent="0.3">
      <c r="P242"/>
      <c r="Q242"/>
    </row>
    <row r="243" spans="16:17" x14ac:dyDescent="0.3">
      <c r="P243"/>
      <c r="Q243"/>
    </row>
    <row r="244" spans="16:17" x14ac:dyDescent="0.3">
      <c r="P244"/>
      <c r="Q244"/>
    </row>
    <row r="245" spans="16:17" x14ac:dyDescent="0.3">
      <c r="P245"/>
      <c r="Q245"/>
    </row>
    <row r="246" spans="16:17" x14ac:dyDescent="0.3">
      <c r="P246"/>
      <c r="Q246"/>
    </row>
    <row r="247" spans="16:17" x14ac:dyDescent="0.3">
      <c r="P247"/>
      <c r="Q247"/>
    </row>
    <row r="248" spans="16:17" x14ac:dyDescent="0.3">
      <c r="P248"/>
      <c r="Q248"/>
    </row>
    <row r="249" spans="16:17" x14ac:dyDescent="0.3">
      <c r="P249"/>
      <c r="Q249"/>
    </row>
    <row r="250" spans="16:17" x14ac:dyDescent="0.3">
      <c r="P250"/>
      <c r="Q250"/>
    </row>
    <row r="251" spans="16:17" x14ac:dyDescent="0.3">
      <c r="P251"/>
      <c r="Q251"/>
    </row>
    <row r="252" spans="16:17" x14ac:dyDescent="0.3">
      <c r="P252"/>
      <c r="Q252"/>
    </row>
    <row r="253" spans="16:17" x14ac:dyDescent="0.3">
      <c r="P253"/>
      <c r="Q253"/>
    </row>
    <row r="254" spans="16:17" x14ac:dyDescent="0.3">
      <c r="P254"/>
      <c r="Q254"/>
    </row>
    <row r="255" spans="16:17" x14ac:dyDescent="0.3">
      <c r="P255"/>
      <c r="Q255"/>
    </row>
    <row r="256" spans="16:17" x14ac:dyDescent="0.3">
      <c r="P256"/>
      <c r="Q256"/>
    </row>
    <row r="257" spans="16:17" x14ac:dyDescent="0.3">
      <c r="P257"/>
      <c r="Q257"/>
    </row>
    <row r="258" spans="16:17" x14ac:dyDescent="0.3">
      <c r="P258"/>
      <c r="Q258"/>
    </row>
    <row r="259" spans="16:17" x14ac:dyDescent="0.3">
      <c r="P259"/>
      <c r="Q259"/>
    </row>
    <row r="260" spans="16:17" x14ac:dyDescent="0.3">
      <c r="P260"/>
      <c r="Q260"/>
    </row>
    <row r="261" spans="16:17" x14ac:dyDescent="0.3">
      <c r="P261"/>
      <c r="Q261"/>
    </row>
    <row r="262" spans="16:17" x14ac:dyDescent="0.3">
      <c r="P262"/>
      <c r="Q262"/>
    </row>
    <row r="263" spans="16:17" x14ac:dyDescent="0.3">
      <c r="P263"/>
      <c r="Q263"/>
    </row>
    <row r="264" spans="16:17" x14ac:dyDescent="0.3">
      <c r="P264"/>
      <c r="Q264"/>
    </row>
    <row r="265" spans="16:17" x14ac:dyDescent="0.3">
      <c r="P265"/>
      <c r="Q265"/>
    </row>
    <row r="266" spans="16:17" x14ac:dyDescent="0.3">
      <c r="P266"/>
      <c r="Q266"/>
    </row>
    <row r="267" spans="16:17" x14ac:dyDescent="0.3">
      <c r="P267"/>
      <c r="Q267"/>
    </row>
    <row r="268" spans="16:17" x14ac:dyDescent="0.3">
      <c r="P268"/>
      <c r="Q268"/>
    </row>
    <row r="269" spans="16:17" x14ac:dyDescent="0.3">
      <c r="P269"/>
      <c r="Q269"/>
    </row>
    <row r="270" spans="16:17" x14ac:dyDescent="0.3">
      <c r="P270"/>
      <c r="Q270"/>
    </row>
    <row r="271" spans="16:17" x14ac:dyDescent="0.3">
      <c r="P271"/>
      <c r="Q271"/>
    </row>
    <row r="272" spans="16:17" x14ac:dyDescent="0.3">
      <c r="P272"/>
      <c r="Q272"/>
    </row>
    <row r="273" spans="16:17" x14ac:dyDescent="0.3">
      <c r="P273"/>
      <c r="Q273"/>
    </row>
    <row r="274" spans="16:17" x14ac:dyDescent="0.3">
      <c r="P274"/>
      <c r="Q274"/>
    </row>
    <row r="275" spans="16:17" x14ac:dyDescent="0.3">
      <c r="P275"/>
      <c r="Q275"/>
    </row>
    <row r="276" spans="16:17" x14ac:dyDescent="0.3">
      <c r="P276"/>
      <c r="Q276"/>
    </row>
    <row r="277" spans="16:17" x14ac:dyDescent="0.3">
      <c r="P277"/>
      <c r="Q277"/>
    </row>
    <row r="278" spans="16:17" x14ac:dyDescent="0.3">
      <c r="P278"/>
      <c r="Q278"/>
    </row>
    <row r="279" spans="16:17" x14ac:dyDescent="0.3">
      <c r="P279"/>
      <c r="Q279"/>
    </row>
    <row r="280" spans="16:17" x14ac:dyDescent="0.3">
      <c r="P280"/>
      <c r="Q280"/>
    </row>
    <row r="281" spans="16:17" x14ac:dyDescent="0.3">
      <c r="P281"/>
      <c r="Q281"/>
    </row>
    <row r="282" spans="16:17" x14ac:dyDescent="0.3">
      <c r="P282"/>
      <c r="Q282"/>
    </row>
    <row r="283" spans="16:17" x14ac:dyDescent="0.3">
      <c r="P283"/>
      <c r="Q283"/>
    </row>
    <row r="284" spans="16:17" x14ac:dyDescent="0.3">
      <c r="P284"/>
      <c r="Q284"/>
    </row>
    <row r="285" spans="16:17" x14ac:dyDescent="0.3">
      <c r="P285"/>
      <c r="Q285"/>
    </row>
    <row r="286" spans="16:17" x14ac:dyDescent="0.3">
      <c r="P286"/>
      <c r="Q286"/>
    </row>
    <row r="287" spans="16:17" x14ac:dyDescent="0.3">
      <c r="P287"/>
      <c r="Q287"/>
    </row>
    <row r="288" spans="16:17" x14ac:dyDescent="0.3">
      <c r="P288"/>
      <c r="Q288"/>
    </row>
    <row r="289" spans="16:17" x14ac:dyDescent="0.3">
      <c r="P289"/>
      <c r="Q289"/>
    </row>
    <row r="290" spans="16:17" x14ac:dyDescent="0.3">
      <c r="P290"/>
      <c r="Q290"/>
    </row>
    <row r="291" spans="16:17" x14ac:dyDescent="0.3">
      <c r="P291"/>
      <c r="Q291"/>
    </row>
    <row r="292" spans="16:17" x14ac:dyDescent="0.3">
      <c r="P292"/>
      <c r="Q292"/>
    </row>
    <row r="293" spans="16:17" x14ac:dyDescent="0.3">
      <c r="P293"/>
      <c r="Q293"/>
    </row>
    <row r="294" spans="16:17" x14ac:dyDescent="0.3">
      <c r="P294"/>
      <c r="Q294"/>
    </row>
    <row r="295" spans="16:17" x14ac:dyDescent="0.3">
      <c r="P295"/>
      <c r="Q295"/>
    </row>
    <row r="296" spans="16:17" x14ac:dyDescent="0.3">
      <c r="P296"/>
      <c r="Q296"/>
    </row>
    <row r="297" spans="16:17" x14ac:dyDescent="0.3">
      <c r="P297"/>
      <c r="Q297"/>
    </row>
    <row r="298" spans="16:17" x14ac:dyDescent="0.3">
      <c r="P298"/>
      <c r="Q298"/>
    </row>
    <row r="299" spans="16:17" x14ac:dyDescent="0.3">
      <c r="P299"/>
      <c r="Q299"/>
    </row>
    <row r="300" spans="16:17" x14ac:dyDescent="0.3">
      <c r="P300"/>
      <c r="Q300"/>
    </row>
    <row r="301" spans="16:17" x14ac:dyDescent="0.3">
      <c r="P301"/>
      <c r="Q301"/>
    </row>
    <row r="302" spans="16:17" x14ac:dyDescent="0.3">
      <c r="P302"/>
      <c r="Q302"/>
    </row>
    <row r="303" spans="16:17" x14ac:dyDescent="0.3">
      <c r="P303"/>
      <c r="Q303"/>
    </row>
    <row r="304" spans="16:17" x14ac:dyDescent="0.3">
      <c r="P304"/>
      <c r="Q304"/>
    </row>
    <row r="305" spans="16:17" x14ac:dyDescent="0.3">
      <c r="P305"/>
      <c r="Q305"/>
    </row>
    <row r="306" spans="16:17" x14ac:dyDescent="0.3">
      <c r="P306"/>
      <c r="Q306"/>
    </row>
    <row r="307" spans="16:17" x14ac:dyDescent="0.3">
      <c r="P307"/>
      <c r="Q307"/>
    </row>
    <row r="308" spans="16:17" x14ac:dyDescent="0.3">
      <c r="P308"/>
      <c r="Q308"/>
    </row>
    <row r="309" spans="16:17" x14ac:dyDescent="0.3">
      <c r="P309"/>
      <c r="Q309"/>
    </row>
    <row r="310" spans="16:17" x14ac:dyDescent="0.3">
      <c r="P310"/>
      <c r="Q310"/>
    </row>
    <row r="311" spans="16:17" x14ac:dyDescent="0.3">
      <c r="P311"/>
      <c r="Q311"/>
    </row>
    <row r="312" spans="16:17" x14ac:dyDescent="0.3">
      <c r="P312"/>
      <c r="Q312"/>
    </row>
    <row r="313" spans="16:17" x14ac:dyDescent="0.3">
      <c r="P313"/>
      <c r="Q313"/>
    </row>
    <row r="314" spans="16:17" x14ac:dyDescent="0.3">
      <c r="P314"/>
      <c r="Q314"/>
    </row>
    <row r="315" spans="16:17" x14ac:dyDescent="0.3">
      <c r="P315"/>
      <c r="Q315"/>
    </row>
    <row r="316" spans="16:17" x14ac:dyDescent="0.3">
      <c r="P316"/>
      <c r="Q316"/>
    </row>
    <row r="317" spans="16:17" x14ac:dyDescent="0.3">
      <c r="P317"/>
      <c r="Q317"/>
    </row>
    <row r="318" spans="16:17" x14ac:dyDescent="0.3">
      <c r="P318"/>
      <c r="Q318"/>
    </row>
    <row r="319" spans="16:17" x14ac:dyDescent="0.3">
      <c r="P319"/>
      <c r="Q319"/>
    </row>
    <row r="320" spans="16:17" x14ac:dyDescent="0.3">
      <c r="P320"/>
      <c r="Q320"/>
    </row>
    <row r="321" spans="16:17" x14ac:dyDescent="0.3">
      <c r="P321"/>
      <c r="Q321"/>
    </row>
    <row r="322" spans="16:17" x14ac:dyDescent="0.3">
      <c r="P322"/>
      <c r="Q322"/>
    </row>
    <row r="323" spans="16:17" x14ac:dyDescent="0.3">
      <c r="P323"/>
      <c r="Q323"/>
    </row>
    <row r="324" spans="16:17" x14ac:dyDescent="0.3">
      <c r="P324"/>
      <c r="Q324"/>
    </row>
    <row r="325" spans="16:17" x14ac:dyDescent="0.3">
      <c r="P325"/>
      <c r="Q325"/>
    </row>
    <row r="326" spans="16:17" x14ac:dyDescent="0.3">
      <c r="P326"/>
      <c r="Q326"/>
    </row>
    <row r="327" spans="16:17" x14ac:dyDescent="0.3">
      <c r="P327"/>
      <c r="Q327"/>
    </row>
    <row r="328" spans="16:17" x14ac:dyDescent="0.3">
      <c r="P328"/>
      <c r="Q328"/>
    </row>
    <row r="329" spans="16:17" x14ac:dyDescent="0.3">
      <c r="P329"/>
      <c r="Q329"/>
    </row>
    <row r="330" spans="16:17" x14ac:dyDescent="0.3">
      <c r="P330"/>
      <c r="Q330"/>
    </row>
    <row r="331" spans="16:17" x14ac:dyDescent="0.3">
      <c r="P331"/>
      <c r="Q331"/>
    </row>
    <row r="332" spans="16:17" x14ac:dyDescent="0.3">
      <c r="P332"/>
      <c r="Q332"/>
    </row>
    <row r="333" spans="16:17" x14ac:dyDescent="0.3">
      <c r="P333"/>
      <c r="Q333"/>
    </row>
    <row r="334" spans="16:17" x14ac:dyDescent="0.3">
      <c r="P334"/>
      <c r="Q334"/>
    </row>
    <row r="335" spans="16:17" x14ac:dyDescent="0.3">
      <c r="P335"/>
      <c r="Q335"/>
    </row>
    <row r="336" spans="16:17" x14ac:dyDescent="0.3">
      <c r="P336"/>
      <c r="Q336"/>
    </row>
    <row r="337" spans="16:17" x14ac:dyDescent="0.3">
      <c r="P337"/>
      <c r="Q337"/>
    </row>
    <row r="338" spans="16:17" x14ac:dyDescent="0.3">
      <c r="P338"/>
      <c r="Q338"/>
    </row>
    <row r="339" spans="16:17" x14ac:dyDescent="0.3">
      <c r="P339"/>
      <c r="Q339"/>
    </row>
    <row r="340" spans="16:17" x14ac:dyDescent="0.3">
      <c r="P340"/>
      <c r="Q340"/>
    </row>
    <row r="341" spans="16:17" x14ac:dyDescent="0.3">
      <c r="P341"/>
      <c r="Q341"/>
    </row>
    <row r="342" spans="16:17" x14ac:dyDescent="0.3">
      <c r="P342"/>
      <c r="Q342"/>
    </row>
    <row r="343" spans="16:17" x14ac:dyDescent="0.3">
      <c r="P343"/>
      <c r="Q343"/>
    </row>
    <row r="344" spans="16:17" x14ac:dyDescent="0.3">
      <c r="P344"/>
      <c r="Q344"/>
    </row>
    <row r="345" spans="16:17" x14ac:dyDescent="0.3">
      <c r="P345"/>
      <c r="Q345"/>
    </row>
    <row r="346" spans="16:17" x14ac:dyDescent="0.3">
      <c r="P346"/>
      <c r="Q346"/>
    </row>
    <row r="347" spans="16:17" x14ac:dyDescent="0.3">
      <c r="P347"/>
      <c r="Q347"/>
    </row>
    <row r="348" spans="16:17" x14ac:dyDescent="0.3">
      <c r="P348"/>
      <c r="Q348"/>
    </row>
    <row r="349" spans="16:17" x14ac:dyDescent="0.3">
      <c r="P349"/>
      <c r="Q349"/>
    </row>
    <row r="350" spans="16:17" x14ac:dyDescent="0.3">
      <c r="P350"/>
      <c r="Q350"/>
    </row>
    <row r="351" spans="16:17" x14ac:dyDescent="0.3">
      <c r="P351"/>
      <c r="Q351"/>
    </row>
    <row r="352" spans="16:17" x14ac:dyDescent="0.3">
      <c r="P352"/>
      <c r="Q352"/>
    </row>
    <row r="353" spans="16:17" x14ac:dyDescent="0.3">
      <c r="P353"/>
      <c r="Q353"/>
    </row>
    <row r="354" spans="16:17" x14ac:dyDescent="0.3">
      <c r="P354"/>
      <c r="Q354"/>
    </row>
    <row r="355" spans="16:17" x14ac:dyDescent="0.3">
      <c r="P355"/>
      <c r="Q355"/>
    </row>
    <row r="356" spans="16:17" x14ac:dyDescent="0.3">
      <c r="P356"/>
      <c r="Q356"/>
    </row>
    <row r="357" spans="16:17" x14ac:dyDescent="0.3">
      <c r="P357"/>
      <c r="Q357"/>
    </row>
    <row r="358" spans="16:17" x14ac:dyDescent="0.3">
      <c r="P358"/>
      <c r="Q358"/>
    </row>
    <row r="359" spans="16:17" x14ac:dyDescent="0.3">
      <c r="P359"/>
      <c r="Q359"/>
    </row>
    <row r="360" spans="16:17" x14ac:dyDescent="0.3">
      <c r="P360"/>
      <c r="Q360"/>
    </row>
    <row r="361" spans="16:17" x14ac:dyDescent="0.3">
      <c r="P361"/>
      <c r="Q361"/>
    </row>
    <row r="362" spans="16:17" x14ac:dyDescent="0.3">
      <c r="P362"/>
      <c r="Q362"/>
    </row>
    <row r="363" spans="16:17" x14ac:dyDescent="0.3">
      <c r="P363"/>
      <c r="Q363"/>
    </row>
    <row r="364" spans="16:17" x14ac:dyDescent="0.3">
      <c r="P364"/>
      <c r="Q364"/>
    </row>
    <row r="365" spans="16:17" x14ac:dyDescent="0.3">
      <c r="P365"/>
      <c r="Q365"/>
    </row>
    <row r="366" spans="16:17" x14ac:dyDescent="0.3">
      <c r="P366"/>
      <c r="Q366"/>
    </row>
    <row r="367" spans="16:17" x14ac:dyDescent="0.3">
      <c r="P367"/>
      <c r="Q367"/>
    </row>
    <row r="368" spans="16:17" x14ac:dyDescent="0.3">
      <c r="P368"/>
      <c r="Q368"/>
    </row>
    <row r="369" spans="16:17" x14ac:dyDescent="0.3">
      <c r="P369"/>
      <c r="Q369"/>
    </row>
    <row r="370" spans="16:17" x14ac:dyDescent="0.3">
      <c r="P370"/>
      <c r="Q370"/>
    </row>
    <row r="371" spans="16:17" x14ac:dyDescent="0.3">
      <c r="P371"/>
      <c r="Q371"/>
    </row>
    <row r="372" spans="16:17" x14ac:dyDescent="0.3">
      <c r="P372"/>
      <c r="Q372"/>
    </row>
    <row r="373" spans="16:17" x14ac:dyDescent="0.3">
      <c r="P373"/>
      <c r="Q373"/>
    </row>
    <row r="374" spans="16:17" x14ac:dyDescent="0.3">
      <c r="P374"/>
      <c r="Q374"/>
    </row>
    <row r="375" spans="16:17" x14ac:dyDescent="0.3">
      <c r="P375"/>
      <c r="Q375"/>
    </row>
    <row r="376" spans="16:17" x14ac:dyDescent="0.3">
      <c r="P376"/>
      <c r="Q376"/>
    </row>
    <row r="377" spans="16:17" x14ac:dyDescent="0.3">
      <c r="P377"/>
      <c r="Q377"/>
    </row>
    <row r="378" spans="16:17" x14ac:dyDescent="0.3">
      <c r="P378"/>
      <c r="Q378"/>
    </row>
    <row r="379" spans="16:17" x14ac:dyDescent="0.3">
      <c r="P379"/>
      <c r="Q379"/>
    </row>
    <row r="380" spans="16:17" x14ac:dyDescent="0.3">
      <c r="P380"/>
      <c r="Q380"/>
    </row>
    <row r="381" spans="16:17" x14ac:dyDescent="0.3">
      <c r="P381"/>
      <c r="Q381"/>
    </row>
    <row r="382" spans="16:17" x14ac:dyDescent="0.3">
      <c r="P382"/>
      <c r="Q382"/>
    </row>
    <row r="383" spans="16:17" x14ac:dyDescent="0.3">
      <c r="P383"/>
      <c r="Q383"/>
    </row>
    <row r="384" spans="16:17" x14ac:dyDescent="0.3">
      <c r="P384"/>
      <c r="Q384"/>
    </row>
    <row r="385" spans="16:17" x14ac:dyDescent="0.3">
      <c r="P385"/>
      <c r="Q385"/>
    </row>
    <row r="386" spans="16:17" x14ac:dyDescent="0.3">
      <c r="P386"/>
      <c r="Q386"/>
    </row>
    <row r="387" spans="16:17" x14ac:dyDescent="0.3">
      <c r="P387"/>
      <c r="Q387"/>
    </row>
    <row r="388" spans="16:17" x14ac:dyDescent="0.3">
      <c r="P388"/>
      <c r="Q388"/>
    </row>
    <row r="389" spans="16:17" x14ac:dyDescent="0.3">
      <c r="P389"/>
      <c r="Q389"/>
    </row>
    <row r="390" spans="16:17" x14ac:dyDescent="0.3">
      <c r="P390"/>
      <c r="Q390"/>
    </row>
    <row r="391" spans="16:17" x14ac:dyDescent="0.3">
      <c r="P391"/>
      <c r="Q391"/>
    </row>
    <row r="392" spans="16:17" x14ac:dyDescent="0.3">
      <c r="P392"/>
      <c r="Q392"/>
    </row>
    <row r="393" spans="16:17" x14ac:dyDescent="0.3">
      <c r="P393"/>
      <c r="Q393"/>
    </row>
    <row r="394" spans="16:17" x14ac:dyDescent="0.3">
      <c r="P394"/>
      <c r="Q394"/>
    </row>
    <row r="395" spans="16:17" x14ac:dyDescent="0.3">
      <c r="P395"/>
      <c r="Q395"/>
    </row>
    <row r="396" spans="16:17" x14ac:dyDescent="0.3">
      <c r="P396"/>
      <c r="Q396"/>
    </row>
    <row r="397" spans="16:17" x14ac:dyDescent="0.3">
      <c r="P397"/>
      <c r="Q397"/>
    </row>
    <row r="398" spans="16:17" x14ac:dyDescent="0.3">
      <c r="P398"/>
      <c r="Q398"/>
    </row>
    <row r="399" spans="16:17" x14ac:dyDescent="0.3">
      <c r="P399"/>
      <c r="Q399"/>
    </row>
    <row r="400" spans="16:17" x14ac:dyDescent="0.3">
      <c r="P400"/>
      <c r="Q400"/>
    </row>
    <row r="401" spans="16:17" x14ac:dyDescent="0.3">
      <c r="P401"/>
      <c r="Q401"/>
    </row>
    <row r="402" spans="16:17" x14ac:dyDescent="0.3">
      <c r="P402"/>
      <c r="Q402"/>
    </row>
    <row r="403" spans="16:17" x14ac:dyDescent="0.3">
      <c r="P403"/>
      <c r="Q403"/>
    </row>
    <row r="404" spans="16:17" x14ac:dyDescent="0.3">
      <c r="P404"/>
      <c r="Q404"/>
    </row>
    <row r="405" spans="16:17" x14ac:dyDescent="0.3">
      <c r="P405"/>
      <c r="Q405"/>
    </row>
    <row r="406" spans="16:17" x14ac:dyDescent="0.3">
      <c r="P406"/>
      <c r="Q406"/>
    </row>
    <row r="407" spans="16:17" x14ac:dyDescent="0.3">
      <c r="P407"/>
      <c r="Q407"/>
    </row>
    <row r="408" spans="16:17" x14ac:dyDescent="0.3">
      <c r="P408"/>
      <c r="Q408"/>
    </row>
    <row r="409" spans="16:17" x14ac:dyDescent="0.3">
      <c r="P409"/>
      <c r="Q409"/>
    </row>
    <row r="410" spans="16:17" x14ac:dyDescent="0.3">
      <c r="P410"/>
      <c r="Q410"/>
    </row>
    <row r="411" spans="16:17" x14ac:dyDescent="0.3">
      <c r="P411"/>
      <c r="Q411"/>
    </row>
    <row r="412" spans="16:17" x14ac:dyDescent="0.3">
      <c r="P412"/>
      <c r="Q412"/>
    </row>
    <row r="413" spans="16:17" x14ac:dyDescent="0.3">
      <c r="P413"/>
      <c r="Q413"/>
    </row>
    <row r="414" spans="16:17" x14ac:dyDescent="0.3">
      <c r="P414"/>
      <c r="Q414"/>
    </row>
    <row r="415" spans="16:17" x14ac:dyDescent="0.3">
      <c r="P415"/>
      <c r="Q415"/>
    </row>
    <row r="416" spans="16:17" x14ac:dyDescent="0.3">
      <c r="P416"/>
      <c r="Q416"/>
    </row>
    <row r="417" spans="16:17" x14ac:dyDescent="0.3">
      <c r="P417"/>
      <c r="Q417"/>
    </row>
    <row r="418" spans="16:17" x14ac:dyDescent="0.3">
      <c r="P418"/>
      <c r="Q418"/>
    </row>
    <row r="419" spans="16:17" x14ac:dyDescent="0.3">
      <c r="P419"/>
      <c r="Q419"/>
    </row>
    <row r="420" spans="16:17" x14ac:dyDescent="0.3">
      <c r="P420"/>
      <c r="Q420"/>
    </row>
    <row r="421" spans="16:17" x14ac:dyDescent="0.3">
      <c r="P421"/>
      <c r="Q421"/>
    </row>
    <row r="422" spans="16:17" x14ac:dyDescent="0.3">
      <c r="P422"/>
      <c r="Q422"/>
    </row>
    <row r="423" spans="16:17" x14ac:dyDescent="0.3">
      <c r="P423"/>
      <c r="Q423"/>
    </row>
    <row r="424" spans="16:17" x14ac:dyDescent="0.3">
      <c r="P424"/>
      <c r="Q424"/>
    </row>
    <row r="425" spans="16:17" x14ac:dyDescent="0.3">
      <c r="P425"/>
      <c r="Q425"/>
    </row>
    <row r="426" spans="16:17" x14ac:dyDescent="0.3">
      <c r="P426"/>
      <c r="Q426"/>
    </row>
    <row r="427" spans="16:17" x14ac:dyDescent="0.3">
      <c r="P427"/>
      <c r="Q427"/>
    </row>
    <row r="428" spans="16:17" x14ac:dyDescent="0.3">
      <c r="P428"/>
      <c r="Q428"/>
    </row>
    <row r="429" spans="16:17" x14ac:dyDescent="0.3">
      <c r="P429"/>
      <c r="Q429"/>
    </row>
    <row r="430" spans="16:17" x14ac:dyDescent="0.3">
      <c r="P430"/>
      <c r="Q430"/>
    </row>
    <row r="431" spans="16:17" x14ac:dyDescent="0.3">
      <c r="P431"/>
      <c r="Q431"/>
    </row>
    <row r="432" spans="16:17" x14ac:dyDescent="0.3">
      <c r="P432"/>
      <c r="Q432"/>
    </row>
    <row r="433" spans="16:17" x14ac:dyDescent="0.3">
      <c r="P433"/>
      <c r="Q433"/>
    </row>
    <row r="434" spans="16:17" x14ac:dyDescent="0.3">
      <c r="P434"/>
      <c r="Q434"/>
    </row>
    <row r="435" spans="16:17" x14ac:dyDescent="0.3">
      <c r="P435"/>
      <c r="Q435"/>
    </row>
    <row r="436" spans="16:17" x14ac:dyDescent="0.3">
      <c r="P436"/>
      <c r="Q436"/>
    </row>
    <row r="437" spans="16:17" x14ac:dyDescent="0.3">
      <c r="P437"/>
      <c r="Q437"/>
    </row>
    <row r="438" spans="16:17" x14ac:dyDescent="0.3">
      <c r="P438"/>
      <c r="Q438"/>
    </row>
    <row r="439" spans="16:17" x14ac:dyDescent="0.3">
      <c r="P439"/>
      <c r="Q439"/>
    </row>
    <row r="440" spans="16:17" x14ac:dyDescent="0.3">
      <c r="P440"/>
      <c r="Q440"/>
    </row>
    <row r="441" spans="16:17" x14ac:dyDescent="0.3">
      <c r="P441"/>
      <c r="Q441"/>
    </row>
    <row r="442" spans="16:17" x14ac:dyDescent="0.3">
      <c r="P442"/>
      <c r="Q442"/>
    </row>
    <row r="443" spans="16:17" x14ac:dyDescent="0.3">
      <c r="P443"/>
      <c r="Q443"/>
    </row>
    <row r="444" spans="16:17" x14ac:dyDescent="0.3">
      <c r="P444"/>
      <c r="Q444"/>
    </row>
    <row r="445" spans="16:17" x14ac:dyDescent="0.3">
      <c r="P445"/>
      <c r="Q445"/>
    </row>
    <row r="446" spans="16:17" x14ac:dyDescent="0.3">
      <c r="P446"/>
      <c r="Q446"/>
    </row>
    <row r="447" spans="16:17" x14ac:dyDescent="0.3">
      <c r="P447"/>
      <c r="Q447"/>
    </row>
    <row r="448" spans="16:17" x14ac:dyDescent="0.3">
      <c r="P448"/>
      <c r="Q448"/>
    </row>
    <row r="449" spans="16:17" x14ac:dyDescent="0.3">
      <c r="P449"/>
      <c r="Q449"/>
    </row>
    <row r="450" spans="16:17" x14ac:dyDescent="0.3">
      <c r="P450"/>
      <c r="Q450"/>
    </row>
    <row r="451" spans="16:17" x14ac:dyDescent="0.3">
      <c r="P451"/>
      <c r="Q451"/>
    </row>
    <row r="452" spans="16:17" x14ac:dyDescent="0.3">
      <c r="P452"/>
      <c r="Q452"/>
    </row>
    <row r="453" spans="16:17" x14ac:dyDescent="0.3">
      <c r="P453"/>
      <c r="Q453"/>
    </row>
    <row r="454" spans="16:17" x14ac:dyDescent="0.3">
      <c r="P454"/>
      <c r="Q454"/>
    </row>
    <row r="455" spans="16:17" x14ac:dyDescent="0.3">
      <c r="P455"/>
      <c r="Q455"/>
    </row>
    <row r="456" spans="16:17" x14ac:dyDescent="0.3">
      <c r="P456"/>
      <c r="Q456"/>
    </row>
    <row r="457" spans="16:17" x14ac:dyDescent="0.3">
      <c r="P457"/>
      <c r="Q457"/>
    </row>
    <row r="458" spans="16:17" x14ac:dyDescent="0.3">
      <c r="P458"/>
      <c r="Q458"/>
    </row>
    <row r="459" spans="16:17" x14ac:dyDescent="0.3">
      <c r="P459"/>
      <c r="Q459"/>
    </row>
    <row r="460" spans="16:17" x14ac:dyDescent="0.3">
      <c r="P460"/>
      <c r="Q460"/>
    </row>
    <row r="461" spans="16:17" x14ac:dyDescent="0.3">
      <c r="P461"/>
      <c r="Q461"/>
    </row>
    <row r="462" spans="16:17" x14ac:dyDescent="0.3">
      <c r="P462"/>
      <c r="Q462"/>
    </row>
    <row r="463" spans="16:17" x14ac:dyDescent="0.3">
      <c r="P463"/>
      <c r="Q463"/>
    </row>
    <row r="464" spans="16:17" x14ac:dyDescent="0.3">
      <c r="P464"/>
      <c r="Q464"/>
    </row>
    <row r="465" spans="16:17" x14ac:dyDescent="0.3">
      <c r="P465"/>
      <c r="Q465"/>
    </row>
    <row r="466" spans="16:17" x14ac:dyDescent="0.3">
      <c r="P466"/>
      <c r="Q466"/>
    </row>
    <row r="467" spans="16:17" x14ac:dyDescent="0.3">
      <c r="P467"/>
      <c r="Q467"/>
    </row>
    <row r="468" spans="16:17" x14ac:dyDescent="0.3">
      <c r="P468"/>
      <c r="Q468"/>
    </row>
    <row r="469" spans="16:17" x14ac:dyDescent="0.3">
      <c r="P469"/>
      <c r="Q469"/>
    </row>
    <row r="470" spans="16:17" x14ac:dyDescent="0.3">
      <c r="P470"/>
      <c r="Q470"/>
    </row>
    <row r="471" spans="16:17" x14ac:dyDescent="0.3">
      <c r="P471"/>
      <c r="Q471"/>
    </row>
    <row r="472" spans="16:17" x14ac:dyDescent="0.3">
      <c r="P472"/>
      <c r="Q472"/>
    </row>
    <row r="473" spans="16:17" x14ac:dyDescent="0.3">
      <c r="P473"/>
      <c r="Q473"/>
    </row>
    <row r="474" spans="16:17" x14ac:dyDescent="0.3">
      <c r="P474"/>
      <c r="Q474"/>
    </row>
    <row r="475" spans="16:17" x14ac:dyDescent="0.3">
      <c r="P475"/>
      <c r="Q475"/>
    </row>
    <row r="476" spans="16:17" x14ac:dyDescent="0.3">
      <c r="P476"/>
      <c r="Q476"/>
    </row>
    <row r="477" spans="16:17" x14ac:dyDescent="0.3">
      <c r="P477"/>
      <c r="Q477"/>
    </row>
    <row r="478" spans="16:17" x14ac:dyDescent="0.3">
      <c r="P478"/>
      <c r="Q478"/>
    </row>
    <row r="479" spans="16:17" x14ac:dyDescent="0.3">
      <c r="P479"/>
      <c r="Q479"/>
    </row>
    <row r="480" spans="16:17" x14ac:dyDescent="0.3">
      <c r="P480"/>
      <c r="Q480"/>
    </row>
    <row r="481" spans="16:17" x14ac:dyDescent="0.3">
      <c r="P481"/>
      <c r="Q481"/>
    </row>
    <row r="482" spans="16:17" x14ac:dyDescent="0.3">
      <c r="P482"/>
      <c r="Q482"/>
    </row>
    <row r="483" spans="16:17" x14ac:dyDescent="0.3">
      <c r="P483"/>
      <c r="Q483"/>
    </row>
    <row r="484" spans="16:17" x14ac:dyDescent="0.3">
      <c r="P484"/>
      <c r="Q484"/>
    </row>
    <row r="485" spans="16:17" x14ac:dyDescent="0.3">
      <c r="P485"/>
      <c r="Q485"/>
    </row>
    <row r="486" spans="16:17" x14ac:dyDescent="0.3">
      <c r="P486"/>
      <c r="Q486"/>
    </row>
    <row r="487" spans="16:17" x14ac:dyDescent="0.3">
      <c r="P487"/>
      <c r="Q487"/>
    </row>
    <row r="488" spans="16:17" x14ac:dyDescent="0.3">
      <c r="P488"/>
      <c r="Q488"/>
    </row>
    <row r="489" spans="16:17" x14ac:dyDescent="0.3">
      <c r="P489"/>
      <c r="Q489"/>
    </row>
    <row r="490" spans="16:17" x14ac:dyDescent="0.3">
      <c r="P490"/>
      <c r="Q490"/>
    </row>
    <row r="491" spans="16:17" x14ac:dyDescent="0.3">
      <c r="P491"/>
      <c r="Q491"/>
    </row>
    <row r="492" spans="16:17" x14ac:dyDescent="0.3">
      <c r="P492"/>
      <c r="Q492"/>
    </row>
    <row r="493" spans="16:17" x14ac:dyDescent="0.3">
      <c r="P493"/>
      <c r="Q493"/>
    </row>
    <row r="494" spans="16:17" x14ac:dyDescent="0.3">
      <c r="P494"/>
      <c r="Q494"/>
    </row>
    <row r="495" spans="16:17" x14ac:dyDescent="0.3">
      <c r="P495"/>
      <c r="Q495"/>
    </row>
    <row r="496" spans="16:17" x14ac:dyDescent="0.3">
      <c r="P496"/>
      <c r="Q496"/>
    </row>
    <row r="497" spans="16:17" x14ac:dyDescent="0.3">
      <c r="P497"/>
      <c r="Q497"/>
    </row>
    <row r="498" spans="16:17" x14ac:dyDescent="0.3">
      <c r="P498"/>
      <c r="Q498"/>
    </row>
    <row r="499" spans="16:17" x14ac:dyDescent="0.3">
      <c r="P499"/>
      <c r="Q499"/>
    </row>
    <row r="500" spans="16:17" x14ac:dyDescent="0.3">
      <c r="P500"/>
      <c r="Q500"/>
    </row>
    <row r="501" spans="16:17" x14ac:dyDescent="0.3">
      <c r="P501"/>
      <c r="Q501"/>
    </row>
    <row r="502" spans="16:17" x14ac:dyDescent="0.3">
      <c r="P502"/>
      <c r="Q502"/>
    </row>
    <row r="503" spans="16:17" x14ac:dyDescent="0.3">
      <c r="P503"/>
      <c r="Q503"/>
    </row>
    <row r="504" spans="16:17" x14ac:dyDescent="0.3">
      <c r="P504"/>
      <c r="Q504"/>
    </row>
    <row r="505" spans="16:17" x14ac:dyDescent="0.3">
      <c r="P505"/>
      <c r="Q505"/>
    </row>
    <row r="506" spans="16:17" x14ac:dyDescent="0.3">
      <c r="P506"/>
      <c r="Q506"/>
    </row>
    <row r="507" spans="16:17" x14ac:dyDescent="0.3">
      <c r="P507"/>
      <c r="Q507"/>
    </row>
    <row r="508" spans="16:17" x14ac:dyDescent="0.3">
      <c r="P508"/>
      <c r="Q508"/>
    </row>
    <row r="509" spans="16:17" x14ac:dyDescent="0.3">
      <c r="P509"/>
      <c r="Q509"/>
    </row>
    <row r="510" spans="16:17" x14ac:dyDescent="0.3">
      <c r="P510"/>
      <c r="Q510"/>
    </row>
    <row r="511" spans="16:17" x14ac:dyDescent="0.3">
      <c r="P511"/>
      <c r="Q511"/>
    </row>
    <row r="512" spans="16:17" x14ac:dyDescent="0.3">
      <c r="P512"/>
      <c r="Q512"/>
    </row>
    <row r="513" spans="16:17" x14ac:dyDescent="0.3">
      <c r="P513"/>
      <c r="Q513"/>
    </row>
    <row r="514" spans="16:17" x14ac:dyDescent="0.3">
      <c r="P514"/>
      <c r="Q514"/>
    </row>
    <row r="515" spans="16:17" x14ac:dyDescent="0.3">
      <c r="P515"/>
      <c r="Q515"/>
    </row>
    <row r="516" spans="16:17" x14ac:dyDescent="0.3">
      <c r="P516"/>
      <c r="Q516"/>
    </row>
    <row r="517" spans="16:17" x14ac:dyDescent="0.3">
      <c r="P517"/>
      <c r="Q517"/>
    </row>
    <row r="518" spans="16:17" x14ac:dyDescent="0.3">
      <c r="P518"/>
      <c r="Q518"/>
    </row>
    <row r="519" spans="16:17" x14ac:dyDescent="0.3">
      <c r="P519"/>
      <c r="Q519"/>
    </row>
    <row r="520" spans="16:17" x14ac:dyDescent="0.3">
      <c r="P520"/>
      <c r="Q520"/>
    </row>
    <row r="521" spans="16:17" x14ac:dyDescent="0.3">
      <c r="P521"/>
      <c r="Q521"/>
    </row>
    <row r="522" spans="16:17" x14ac:dyDescent="0.3">
      <c r="P522"/>
      <c r="Q522"/>
    </row>
    <row r="523" spans="16:17" x14ac:dyDescent="0.3">
      <c r="P523"/>
      <c r="Q523"/>
    </row>
    <row r="524" spans="16:17" x14ac:dyDescent="0.3">
      <c r="P524"/>
      <c r="Q524"/>
    </row>
    <row r="525" spans="16:17" x14ac:dyDescent="0.3">
      <c r="P525"/>
      <c r="Q525"/>
    </row>
    <row r="526" spans="16:17" x14ac:dyDescent="0.3">
      <c r="P526"/>
      <c r="Q526"/>
    </row>
    <row r="527" spans="16:17" x14ac:dyDescent="0.3">
      <c r="P527"/>
      <c r="Q527"/>
    </row>
    <row r="528" spans="16:17" x14ac:dyDescent="0.3">
      <c r="P528"/>
      <c r="Q528"/>
    </row>
    <row r="529" spans="16:17" x14ac:dyDescent="0.3">
      <c r="P529"/>
      <c r="Q529"/>
    </row>
    <row r="530" spans="16:17" x14ac:dyDescent="0.3">
      <c r="P530"/>
      <c r="Q530"/>
    </row>
    <row r="531" spans="16:17" x14ac:dyDescent="0.3">
      <c r="P531"/>
      <c r="Q531"/>
    </row>
    <row r="532" spans="16:17" x14ac:dyDescent="0.3">
      <c r="P532"/>
      <c r="Q532"/>
    </row>
    <row r="533" spans="16:17" x14ac:dyDescent="0.3">
      <c r="P533"/>
      <c r="Q533"/>
    </row>
    <row r="534" spans="16:17" x14ac:dyDescent="0.3">
      <c r="P534"/>
      <c r="Q534"/>
    </row>
    <row r="535" spans="16:17" x14ac:dyDescent="0.3">
      <c r="P535"/>
      <c r="Q535"/>
    </row>
    <row r="536" spans="16:17" x14ac:dyDescent="0.3">
      <c r="P536"/>
      <c r="Q536"/>
    </row>
    <row r="537" spans="16:17" x14ac:dyDescent="0.3">
      <c r="P537"/>
      <c r="Q537"/>
    </row>
    <row r="538" spans="16:17" x14ac:dyDescent="0.3">
      <c r="P538"/>
      <c r="Q538"/>
    </row>
    <row r="539" spans="16:17" x14ac:dyDescent="0.3">
      <c r="P539"/>
      <c r="Q539"/>
    </row>
    <row r="540" spans="16:17" x14ac:dyDescent="0.3">
      <c r="P540"/>
      <c r="Q540"/>
    </row>
    <row r="541" spans="16:17" x14ac:dyDescent="0.3">
      <c r="P541"/>
      <c r="Q541"/>
    </row>
    <row r="542" spans="16:17" x14ac:dyDescent="0.3">
      <c r="P542"/>
      <c r="Q542"/>
    </row>
    <row r="543" spans="16:17" x14ac:dyDescent="0.3">
      <c r="P543"/>
      <c r="Q543"/>
    </row>
  </sheetData>
  <mergeCells count="4">
    <mergeCell ref="A28:K28"/>
    <mergeCell ref="A29:K29"/>
    <mergeCell ref="A2:N2"/>
    <mergeCell ref="A1:N1"/>
  </mergeCells>
  <hyperlinks>
    <hyperlink ref="A1" location="Contents!A1" display="Back to contents" xr:uid="{4A667753-7C28-493F-8AE4-62B54F78DD63}"/>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6676A-11A5-4594-8D8C-60E83836B85E}">
  <dimension ref="A1:K40"/>
  <sheetViews>
    <sheetView showGridLines="0" workbookViewId="0">
      <selection sqref="A1:K1"/>
    </sheetView>
  </sheetViews>
  <sheetFormatPr defaultRowHeight="14.4" x14ac:dyDescent="0.3"/>
  <cols>
    <col min="1" max="1" width="10" customWidth="1"/>
    <col min="2" max="2" width="19.6640625" bestFit="1" customWidth="1"/>
    <col min="3" max="3" width="35.109375" bestFit="1" customWidth="1"/>
    <col min="4" max="4" width="30.5546875" bestFit="1" customWidth="1"/>
  </cols>
  <sheetData>
    <row r="1" spans="1:11" x14ac:dyDescent="0.3">
      <c r="A1" s="309" t="s">
        <v>45</v>
      </c>
      <c r="B1" s="309"/>
      <c r="C1" s="309"/>
      <c r="D1" s="309"/>
      <c r="E1" s="309"/>
      <c r="F1" s="309"/>
      <c r="G1" s="309"/>
      <c r="H1" s="309"/>
      <c r="I1" s="309"/>
      <c r="J1" s="309"/>
      <c r="K1" s="309"/>
    </row>
    <row r="2" spans="1:11" ht="18" x14ac:dyDescent="0.35">
      <c r="A2" s="279" t="s">
        <v>229</v>
      </c>
      <c r="B2" s="279"/>
      <c r="C2" s="279"/>
      <c r="D2" s="279"/>
      <c r="E2" s="279"/>
      <c r="F2" s="279"/>
      <c r="G2" s="279"/>
      <c r="H2" s="279"/>
      <c r="I2" s="279"/>
      <c r="J2" s="279"/>
      <c r="K2" s="279"/>
    </row>
    <row r="3" spans="1:11" s="50" customFormat="1" ht="15" thickBot="1" x14ac:dyDescent="0.35">
      <c r="A3" s="221" t="s">
        <v>46</v>
      </c>
      <c r="B3" s="221" t="s">
        <v>203</v>
      </c>
      <c r="C3" s="221" t="s">
        <v>183</v>
      </c>
      <c r="D3" s="221" t="s">
        <v>184</v>
      </c>
    </row>
    <row r="4" spans="1:11" ht="15" thickTop="1" x14ac:dyDescent="0.3">
      <c r="A4" s="197">
        <v>2016</v>
      </c>
      <c r="B4" s="214">
        <v>1.3</v>
      </c>
      <c r="C4" s="201">
        <v>137.05000000000001</v>
      </c>
      <c r="D4" s="201">
        <v>143.72999999999999</v>
      </c>
    </row>
    <row r="5" spans="1:11" x14ac:dyDescent="0.3">
      <c r="A5" s="198">
        <v>2017</v>
      </c>
      <c r="B5" s="215">
        <v>4</v>
      </c>
      <c r="C5" s="202">
        <v>170.32</v>
      </c>
      <c r="D5" s="203">
        <v>188.06</v>
      </c>
    </row>
    <row r="6" spans="1:11" x14ac:dyDescent="0.3">
      <c r="A6" s="198">
        <v>2018</v>
      </c>
      <c r="B6" s="216">
        <v>4.9000000000000004</v>
      </c>
      <c r="C6" s="204">
        <v>154.1</v>
      </c>
      <c r="D6" s="205">
        <v>153.30000000000001</v>
      </c>
    </row>
    <row r="7" spans="1:11" x14ac:dyDescent="0.3">
      <c r="A7" s="198">
        <v>2019</v>
      </c>
      <c r="B7" s="215">
        <v>2.4</v>
      </c>
      <c r="C7" s="202">
        <v>125.23</v>
      </c>
      <c r="D7" s="203">
        <v>121.12</v>
      </c>
    </row>
    <row r="8" spans="1:11" x14ac:dyDescent="0.3">
      <c r="A8" s="198">
        <v>2020</v>
      </c>
      <c r="B8" s="216">
        <v>3.3</v>
      </c>
      <c r="C8" s="204">
        <v>78.849999999999994</v>
      </c>
      <c r="D8" s="205">
        <v>80.959999999999994</v>
      </c>
    </row>
    <row r="9" spans="1:11" x14ac:dyDescent="0.3">
      <c r="A9" s="198">
        <v>2021</v>
      </c>
      <c r="B9" s="215">
        <v>3.3</v>
      </c>
      <c r="C9" s="202">
        <v>76.900000000000006</v>
      </c>
      <c r="D9" s="203">
        <v>82.76</v>
      </c>
    </row>
    <row r="10" spans="1:11" x14ac:dyDescent="0.3">
      <c r="A10" s="198">
        <v>2022</v>
      </c>
      <c r="B10" s="216">
        <v>4.5999999999999996</v>
      </c>
      <c r="C10" s="204">
        <v>182.94</v>
      </c>
      <c r="D10" s="205">
        <v>174.28</v>
      </c>
    </row>
    <row r="11" spans="1:11" x14ac:dyDescent="0.3">
      <c r="A11" s="199">
        <v>2023</v>
      </c>
      <c r="B11" s="217">
        <v>1.6</v>
      </c>
      <c r="C11" s="206">
        <v>107.64</v>
      </c>
      <c r="D11" s="207">
        <v>93.8</v>
      </c>
    </row>
    <row r="12" spans="1:11" x14ac:dyDescent="0.3">
      <c r="A12" s="200">
        <v>45352</v>
      </c>
      <c r="B12" s="216">
        <v>0.7</v>
      </c>
      <c r="C12" s="204">
        <v>111.62</v>
      </c>
      <c r="D12" s="205">
        <v>103.67</v>
      </c>
    </row>
    <row r="39" spans="1:6" ht="65.099999999999994" customHeight="1" x14ac:dyDescent="0.3">
      <c r="A39" s="281" t="s">
        <v>230</v>
      </c>
      <c r="B39" s="281"/>
      <c r="C39" s="281"/>
      <c r="D39" s="281"/>
      <c r="E39" s="281"/>
      <c r="F39" s="281"/>
    </row>
    <row r="40" spans="1:6" ht="59.4" customHeight="1" x14ac:dyDescent="0.3">
      <c r="A40" s="281" t="s">
        <v>181</v>
      </c>
      <c r="B40" s="281"/>
      <c r="C40" s="281"/>
      <c r="D40" s="281"/>
      <c r="E40" s="281"/>
      <c r="F40" s="281"/>
    </row>
  </sheetData>
  <mergeCells count="4">
    <mergeCell ref="A39:F39"/>
    <mergeCell ref="A40:F40"/>
    <mergeCell ref="A2:K2"/>
    <mergeCell ref="A1:K1"/>
  </mergeCells>
  <hyperlinks>
    <hyperlink ref="A1" location="Contents!A1" display="Back to contents" xr:uid="{645A93DD-85DA-4747-9672-2C3D7D038853}"/>
  </hyperlink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7A69F-F55C-42E9-B963-AE85BC39A78A}">
  <sheetPr codeName="Sheet19"/>
  <dimension ref="A1:C32"/>
  <sheetViews>
    <sheetView showGridLines="0" tabSelected="1" workbookViewId="0">
      <selection sqref="A1:C1"/>
    </sheetView>
  </sheetViews>
  <sheetFormatPr defaultColWidth="8.5546875" defaultRowHeight="14.4" x14ac:dyDescent="0.3"/>
  <cols>
    <col min="1" max="1" width="18.44140625" customWidth="1"/>
    <col min="2" max="2" width="121.33203125" bestFit="1" customWidth="1"/>
    <col min="3" max="3" width="33.33203125" customWidth="1"/>
    <col min="4" max="4" width="43.33203125" bestFit="1" customWidth="1"/>
  </cols>
  <sheetData>
    <row r="1" spans="1:3" ht="25.8" x14ac:dyDescent="0.5">
      <c r="A1" s="274" t="s">
        <v>244</v>
      </c>
      <c r="B1" s="274"/>
      <c r="C1" s="274"/>
    </row>
    <row r="2" spans="1:3" ht="15.6" x14ac:dyDescent="0.3">
      <c r="A2" s="277" t="s">
        <v>146</v>
      </c>
      <c r="B2" s="277"/>
      <c r="C2" s="277"/>
    </row>
    <row r="3" spans="1:3" ht="14.85" customHeight="1" x14ac:dyDescent="0.3">
      <c r="A3" s="276" t="s">
        <v>147</v>
      </c>
      <c r="B3" s="276"/>
      <c r="C3" s="276"/>
    </row>
    <row r="4" spans="1:3" ht="14.85" customHeight="1" x14ac:dyDescent="0.3">
      <c r="A4" s="275" t="s">
        <v>0</v>
      </c>
      <c r="B4" s="275"/>
      <c r="C4" s="275"/>
    </row>
    <row r="5" spans="1:3" x14ac:dyDescent="0.3">
      <c r="A5" s="4" t="s">
        <v>1</v>
      </c>
      <c r="B5" s="4" t="s">
        <v>2</v>
      </c>
      <c r="C5" s="4" t="s">
        <v>3</v>
      </c>
    </row>
    <row r="6" spans="1:3" x14ac:dyDescent="0.3">
      <c r="A6" s="7"/>
      <c r="B6" s="7" t="s">
        <v>4</v>
      </c>
    </row>
    <row r="7" spans="1:3" x14ac:dyDescent="0.3">
      <c r="A7" s="191" t="s">
        <v>5</v>
      </c>
      <c r="B7" s="47" t="s">
        <v>185</v>
      </c>
      <c r="C7" t="s">
        <v>156</v>
      </c>
    </row>
    <row r="8" spans="1:3" x14ac:dyDescent="0.3">
      <c r="A8" s="21" t="s">
        <v>7</v>
      </c>
      <c r="B8" t="s">
        <v>12</v>
      </c>
      <c r="C8" t="s">
        <v>162</v>
      </c>
    </row>
    <row r="9" spans="1:3" x14ac:dyDescent="0.3">
      <c r="A9" s="21" t="s">
        <v>9</v>
      </c>
      <c r="B9" s="47" t="s">
        <v>6</v>
      </c>
      <c r="C9" s="48" t="s">
        <v>156</v>
      </c>
    </row>
    <row r="10" spans="1:3" x14ac:dyDescent="0.3">
      <c r="A10" s="21" t="s">
        <v>10</v>
      </c>
      <c r="B10" t="s">
        <v>266</v>
      </c>
      <c r="C10" t="s">
        <v>271</v>
      </c>
    </row>
    <row r="11" spans="1:3" x14ac:dyDescent="0.3">
      <c r="A11" s="9" t="s">
        <v>11</v>
      </c>
      <c r="B11" s="47" t="s">
        <v>8</v>
      </c>
      <c r="C11" s="48" t="s">
        <v>156</v>
      </c>
    </row>
    <row r="12" spans="1:3" x14ac:dyDescent="0.3">
      <c r="A12" s="9" t="s">
        <v>13</v>
      </c>
      <c r="B12" s="47" t="s">
        <v>212</v>
      </c>
      <c r="C12" s="47" t="s">
        <v>156</v>
      </c>
    </row>
    <row r="13" spans="1:3" x14ac:dyDescent="0.3">
      <c r="A13" s="9" t="s">
        <v>14</v>
      </c>
      <c r="B13" s="47" t="s">
        <v>213</v>
      </c>
      <c r="C13" s="48" t="s">
        <v>156</v>
      </c>
    </row>
    <row r="14" spans="1:3" x14ac:dyDescent="0.3">
      <c r="A14" s="9" t="s">
        <v>157</v>
      </c>
      <c r="B14" t="s">
        <v>15</v>
      </c>
      <c r="C14" t="s">
        <v>158</v>
      </c>
    </row>
    <row r="15" spans="1:3" x14ac:dyDescent="0.3">
      <c r="A15" s="22"/>
      <c r="B15" s="7" t="s">
        <v>16</v>
      </c>
    </row>
    <row r="16" spans="1:3" x14ac:dyDescent="0.3">
      <c r="A16" s="51" t="s">
        <v>17</v>
      </c>
      <c r="B16" s="47" t="s">
        <v>18</v>
      </c>
      <c r="C16" s="47" t="s">
        <v>156</v>
      </c>
    </row>
    <row r="17" spans="1:3" x14ac:dyDescent="0.3">
      <c r="A17" s="51" t="s">
        <v>19</v>
      </c>
      <c r="B17" t="s">
        <v>26</v>
      </c>
      <c r="C17" s="47" t="s">
        <v>162</v>
      </c>
    </row>
    <row r="18" spans="1:3" x14ac:dyDescent="0.3">
      <c r="A18" s="9" t="s">
        <v>20</v>
      </c>
      <c r="B18" s="47" t="s">
        <v>22</v>
      </c>
      <c r="C18" s="47" t="s">
        <v>156</v>
      </c>
    </row>
    <row r="19" spans="1:3" x14ac:dyDescent="0.3">
      <c r="A19" s="9" t="s">
        <v>21</v>
      </c>
      <c r="B19" t="s">
        <v>214</v>
      </c>
      <c r="C19" t="s">
        <v>156</v>
      </c>
    </row>
    <row r="20" spans="1:3" x14ac:dyDescent="0.3">
      <c r="A20" s="9" t="s">
        <v>23</v>
      </c>
      <c r="B20" s="57" t="s">
        <v>252</v>
      </c>
      <c r="C20" s="57" t="s">
        <v>156</v>
      </c>
    </row>
    <row r="21" spans="1:3" x14ac:dyDescent="0.3">
      <c r="A21" s="9" t="s">
        <v>25</v>
      </c>
      <c r="B21" s="47" t="s">
        <v>246</v>
      </c>
      <c r="C21" s="47" t="s">
        <v>159</v>
      </c>
    </row>
    <row r="22" spans="1:3" x14ac:dyDescent="0.3">
      <c r="A22" s="9" t="s">
        <v>217</v>
      </c>
      <c r="B22" s="47" t="s">
        <v>24</v>
      </c>
      <c r="C22" s="47" t="s">
        <v>160</v>
      </c>
    </row>
    <row r="23" spans="1:3" x14ac:dyDescent="0.3">
      <c r="A23" s="9" t="s">
        <v>218</v>
      </c>
      <c r="B23" t="s">
        <v>219</v>
      </c>
      <c r="C23" t="s">
        <v>220</v>
      </c>
    </row>
    <row r="24" spans="1:3" x14ac:dyDescent="0.3">
      <c r="A24" s="22"/>
      <c r="B24" s="7" t="s">
        <v>27</v>
      </c>
    </row>
    <row r="25" spans="1:3" x14ac:dyDescent="0.3">
      <c r="A25" s="9" t="s">
        <v>28</v>
      </c>
      <c r="B25" t="s">
        <v>29</v>
      </c>
      <c r="C25" t="s">
        <v>161</v>
      </c>
    </row>
    <row r="26" spans="1:3" x14ac:dyDescent="0.3">
      <c r="A26" s="9" t="s">
        <v>30</v>
      </c>
      <c r="B26" t="s">
        <v>222</v>
      </c>
      <c r="C26" s="47" t="s">
        <v>162</v>
      </c>
    </row>
    <row r="27" spans="1:3" x14ac:dyDescent="0.3">
      <c r="A27" s="9" t="s">
        <v>31</v>
      </c>
      <c r="B27" t="s">
        <v>225</v>
      </c>
      <c r="C27" t="s">
        <v>156</v>
      </c>
    </row>
    <row r="28" spans="1:3" x14ac:dyDescent="0.3">
      <c r="A28" s="9" t="s">
        <v>33</v>
      </c>
      <c r="B28" t="s">
        <v>226</v>
      </c>
      <c r="C28" t="s">
        <v>156</v>
      </c>
    </row>
    <row r="29" spans="1:3" x14ac:dyDescent="0.3">
      <c r="A29" s="9" t="s">
        <v>34</v>
      </c>
      <c r="B29" s="47" t="s">
        <v>32</v>
      </c>
      <c r="C29" s="47" t="s">
        <v>156</v>
      </c>
    </row>
    <row r="30" spans="1:3" x14ac:dyDescent="0.3">
      <c r="A30" s="9" t="s">
        <v>35</v>
      </c>
      <c r="B30" t="s">
        <v>268</v>
      </c>
      <c r="C30" t="s">
        <v>156</v>
      </c>
    </row>
    <row r="31" spans="1:3" x14ac:dyDescent="0.3">
      <c r="A31" s="9" t="s">
        <v>36</v>
      </c>
      <c r="B31" s="47" t="s">
        <v>37</v>
      </c>
      <c r="C31" s="47" t="s">
        <v>163</v>
      </c>
    </row>
    <row r="32" spans="1:3" x14ac:dyDescent="0.3">
      <c r="A32" s="9" t="s">
        <v>38</v>
      </c>
      <c r="B32" t="s">
        <v>39</v>
      </c>
      <c r="C32" t="s">
        <v>156</v>
      </c>
    </row>
  </sheetData>
  <mergeCells count="4">
    <mergeCell ref="A1:C1"/>
    <mergeCell ref="A4:C4"/>
    <mergeCell ref="A3:C3"/>
    <mergeCell ref="A2:C2"/>
  </mergeCells>
  <phoneticPr fontId="5" type="noConversion"/>
  <hyperlinks>
    <hyperlink ref="A3" r:id="rId1" display="A description/explanation of all acronyms can be found in the Clean Energy Regulator Glossary." xr:uid="{A4894C6F-E7CF-45AE-A134-3A6505508904}"/>
    <hyperlink ref="A7" location="'Figure 1.1'!A1" display="'Figure 1.1'!A1" xr:uid="{E98E946C-4408-41A0-910C-790AC1E8F61A}"/>
    <hyperlink ref="A16" location="'Figure 2.1'!A1" display="Figure 3.1" xr:uid="{90BB8A42-C13F-4425-9E5C-718A14F27C1D}"/>
    <hyperlink ref="A17" location="'Figure 2.2'!A1" display="Figure 2.2" xr:uid="{530F7F05-9A1C-47D0-B90F-542CCD9290A6}"/>
    <hyperlink ref="A9" location="'Figure 1.3'!A1" display="Figure 1.3" xr:uid="{FE591F0C-977A-4B44-872C-22C653A58C11}"/>
    <hyperlink ref="A18" location="'Figure 2.3'!A1" display="Figure 2.3" xr:uid="{1EA0A70A-5441-48B3-A96B-1EE29A738155}"/>
    <hyperlink ref="A19" location="'Figure 2.4'!A1" display="Figure 2.4" xr:uid="{BD4206A1-E869-49D2-AEF7-D64AE192709E}"/>
    <hyperlink ref="A20" location="'Figure 2.5'!A1" display="Figure 2.5" xr:uid="{A1868A94-C8C8-4AA2-B569-813982407560}"/>
    <hyperlink ref="A28" location="'Figure 3.4'!A1" display="Figure 3.4" xr:uid="{6D9EDB75-8D92-4557-8767-BB701CC2D8F9}"/>
    <hyperlink ref="A27" location="'Figure 3.3'!A1" display="Figure 3.3" xr:uid="{2DF9AA59-853A-4A5F-A1A5-10B7C1CB7F9F}"/>
    <hyperlink ref="A14" location="'Figure 1.8'!A1" display="Figure 1.8" xr:uid="{DDFB76C1-5759-432E-8F24-A6B818FA5E2D}"/>
    <hyperlink ref="A25" location="'Figure 3.1'!A1" display="Figure 3.1" xr:uid="{D3BC308E-1646-476B-80B7-15A0EBB7039F}"/>
    <hyperlink ref="A8" location="'Figure 1.2'!A1" display="Figure 1.2 " xr:uid="{34B8EA08-1F95-49D7-9768-1FE6F443A9A0}"/>
    <hyperlink ref="A3:C3" r:id="rId2" display="A description/explanation of all acronyms can be found in the Clean Energy Regulator glossary." xr:uid="{EED1C245-B3C4-4B8A-93C3-25DBC9ABE3E9}"/>
    <hyperlink ref="A21" location="'Figure 2.6'!A1" display="Figure 2.6" xr:uid="{2DFD4C3B-1672-4952-A0FD-C9CDBE61D26B}"/>
    <hyperlink ref="A26" location="'Figure 3.2'!A1" display="Figure 3.2" xr:uid="{808853FF-F78B-422B-9E28-9E6504E219AF}"/>
    <hyperlink ref="A29:A31" location="'Figure 3.4'!A1" display="Figure 3.3" xr:uid="{379041E4-F5E0-44A5-8576-FBD925FEFF50}"/>
    <hyperlink ref="A29" location="'Figure 3.5'!A1" display="Figure 3.5" xr:uid="{89445D00-7422-4A36-9B0E-58BF05052489}"/>
    <hyperlink ref="A30" location="'Figure 3.6'!A1" display="Figure 3.6" xr:uid="{E3F88278-070C-422F-AEDF-077A0EBD6DDD}"/>
    <hyperlink ref="A31" location="'Figure 3.7'!A1" display="Figure 3.7" xr:uid="{AC1FF1D5-770B-46AB-BD1C-CDB1F01D20C1}"/>
    <hyperlink ref="A32" location="'Figure 3.8'!A1" display="Figure 3.8" xr:uid="{32C0C47C-3AA1-4A8F-8821-E92E454458D9}"/>
    <hyperlink ref="A10" location="'Figure 1.4'!A1" display="Figure 1.4" xr:uid="{D8EB1C9E-65A9-4FEB-9F9F-2102152D1619}"/>
    <hyperlink ref="A11" location="'Figure 1.5'!A1" display="Figure 1.5" xr:uid="{E8A83C94-4399-4918-ADBE-C94645BFE128}"/>
    <hyperlink ref="A12" location="'Figure 1.6'!A1" display="Figure 1.6" xr:uid="{B2A82629-52B5-4A14-9C36-F831E2D08EE0}"/>
    <hyperlink ref="A13" location="'Figure 1.7'!A1" display="Figure 1.7" xr:uid="{1D4CB29D-4774-402B-A32C-742F960B0B1C}"/>
    <hyperlink ref="A22" location="'Figure 2.7'!A1" display="Figure 2.7" xr:uid="{0AAFCE45-52FA-4FA4-8B92-5ED564972E04}"/>
    <hyperlink ref="A23" location="'Figure 2.8'!A1" display="Figure 2.8" xr:uid="{1F12BC6F-6A59-47EE-8FFD-D62BB2AB95A1}"/>
  </hyperlinks>
  <pageMargins left="0.7" right="0.7" top="0.75" bottom="0.75" header="0.3" footer="0.3"/>
  <pageSetup paperSize="9" orientation="portrait" r:id="rId3"/>
  <tableParts count="1">
    <tablePart r:id="rId4"/>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24793-141A-4CFC-B5B4-0D584DE4A9DB}">
  <sheetPr codeName="Sheet28"/>
  <dimension ref="A1:I80"/>
  <sheetViews>
    <sheetView showGridLines="0" workbookViewId="0">
      <selection sqref="A1:I1"/>
    </sheetView>
  </sheetViews>
  <sheetFormatPr defaultColWidth="28.88671875" defaultRowHeight="14.4" x14ac:dyDescent="0.3"/>
  <cols>
    <col min="1" max="1" width="9.109375" customWidth="1"/>
    <col min="2" max="2" width="8.33203125" bestFit="1" customWidth="1"/>
    <col min="3" max="3" width="19.44140625" bestFit="1" customWidth="1"/>
    <col min="4" max="4" width="17.33203125" customWidth="1"/>
    <col min="5" max="5" width="30" customWidth="1"/>
  </cols>
  <sheetData>
    <row r="1" spans="1:9" x14ac:dyDescent="0.3">
      <c r="A1" s="280" t="s">
        <v>45</v>
      </c>
      <c r="B1" s="280"/>
      <c r="C1" s="280"/>
      <c r="D1" s="280"/>
      <c r="E1" s="280"/>
      <c r="F1" s="280"/>
      <c r="G1" s="280"/>
      <c r="H1" s="280"/>
      <c r="I1" s="280"/>
    </row>
    <row r="2" spans="1:9" ht="18" x14ac:dyDescent="0.35">
      <c r="A2" s="279" t="s">
        <v>104</v>
      </c>
      <c r="B2" s="279"/>
      <c r="C2" s="279"/>
      <c r="D2" s="279"/>
      <c r="E2" s="279"/>
      <c r="F2" s="279"/>
      <c r="G2" s="279"/>
      <c r="H2" s="279"/>
      <c r="I2" s="279"/>
    </row>
    <row r="3" spans="1:9" s="45" customFormat="1" ht="15" thickBot="1" x14ac:dyDescent="0.35">
      <c r="A3" s="221" t="s">
        <v>105</v>
      </c>
      <c r="B3" s="221" t="s">
        <v>106</v>
      </c>
      <c r="C3" s="230" t="s">
        <v>107</v>
      </c>
      <c r="D3"/>
      <c r="E3" s="43"/>
      <c r="F3" s="42"/>
      <c r="G3" s="44"/>
    </row>
    <row r="4" spans="1:9" ht="15" thickTop="1" x14ac:dyDescent="0.3">
      <c r="A4" s="162" t="s">
        <v>108</v>
      </c>
      <c r="B4" s="163">
        <v>1</v>
      </c>
      <c r="C4" s="164">
        <v>637128</v>
      </c>
      <c r="E4" s="17"/>
      <c r="F4" s="25"/>
      <c r="G4" s="46"/>
    </row>
    <row r="5" spans="1:9" x14ac:dyDescent="0.3">
      <c r="A5" s="165" t="s">
        <v>108</v>
      </c>
      <c r="B5" s="151">
        <v>2</v>
      </c>
      <c r="C5" s="152">
        <v>514590</v>
      </c>
      <c r="E5" s="17"/>
      <c r="F5" s="25"/>
    </row>
    <row r="6" spans="1:9" x14ac:dyDescent="0.3">
      <c r="A6" s="165" t="s">
        <v>108</v>
      </c>
      <c r="B6" s="151">
        <v>3</v>
      </c>
      <c r="C6" s="153">
        <v>564258</v>
      </c>
      <c r="E6" s="17"/>
      <c r="F6" s="25"/>
    </row>
    <row r="7" spans="1:9" x14ac:dyDescent="0.3">
      <c r="A7" s="165" t="s">
        <v>108</v>
      </c>
      <c r="B7" s="151">
        <v>4</v>
      </c>
      <c r="C7" s="152">
        <v>543665</v>
      </c>
      <c r="E7" s="17"/>
      <c r="F7" s="25"/>
    </row>
    <row r="8" spans="1:9" ht="14.85" customHeight="1" x14ac:dyDescent="0.3">
      <c r="A8" s="165" t="s">
        <v>109</v>
      </c>
      <c r="B8" s="151">
        <v>5</v>
      </c>
      <c r="C8" s="153">
        <v>642611</v>
      </c>
      <c r="E8" s="17"/>
      <c r="F8" s="25"/>
    </row>
    <row r="9" spans="1:9" x14ac:dyDescent="0.3">
      <c r="A9" s="165" t="s">
        <v>109</v>
      </c>
      <c r="B9" s="151">
        <v>6</v>
      </c>
      <c r="C9" s="152">
        <v>598243</v>
      </c>
      <c r="E9" s="17"/>
      <c r="F9" s="25"/>
    </row>
    <row r="10" spans="1:9" x14ac:dyDescent="0.3">
      <c r="A10" s="165" t="s">
        <v>109</v>
      </c>
      <c r="B10" s="151">
        <v>7</v>
      </c>
      <c r="C10" s="153">
        <v>660289</v>
      </c>
      <c r="E10" s="24"/>
      <c r="F10" s="23"/>
    </row>
    <row r="11" spans="1:9" x14ac:dyDescent="0.3">
      <c r="A11" s="165" t="s">
        <v>109</v>
      </c>
      <c r="B11" s="151">
        <v>8</v>
      </c>
      <c r="C11" s="152">
        <v>872929</v>
      </c>
      <c r="E11" s="24"/>
      <c r="F11" s="23"/>
    </row>
    <row r="12" spans="1:9" x14ac:dyDescent="0.3">
      <c r="A12" s="165" t="s">
        <v>110</v>
      </c>
      <c r="B12" s="151">
        <v>9</v>
      </c>
      <c r="C12" s="153">
        <v>784164</v>
      </c>
      <c r="E12" s="24"/>
      <c r="F12" s="23"/>
    </row>
    <row r="13" spans="1:9" x14ac:dyDescent="0.3">
      <c r="A13" s="165" t="s">
        <v>110</v>
      </c>
      <c r="B13" s="151">
        <v>10</v>
      </c>
      <c r="C13" s="152">
        <v>723944</v>
      </c>
      <c r="E13" s="24"/>
      <c r="F13" s="23"/>
    </row>
    <row r="14" spans="1:9" x14ac:dyDescent="0.3">
      <c r="A14" s="165" t="s">
        <v>110</v>
      </c>
      <c r="B14" s="151">
        <v>11</v>
      </c>
      <c r="C14" s="153">
        <v>606291</v>
      </c>
      <c r="E14" s="24"/>
      <c r="F14" s="23"/>
    </row>
    <row r="15" spans="1:9" x14ac:dyDescent="0.3">
      <c r="A15" s="165" t="s">
        <v>110</v>
      </c>
      <c r="B15" s="151">
        <v>12</v>
      </c>
      <c r="C15" s="152">
        <v>760022</v>
      </c>
      <c r="E15" s="24"/>
      <c r="F15" s="23"/>
    </row>
    <row r="16" spans="1:9" x14ac:dyDescent="0.3">
      <c r="A16" s="165" t="s">
        <v>110</v>
      </c>
      <c r="B16" s="151">
        <v>13</v>
      </c>
      <c r="C16" s="153">
        <v>530632</v>
      </c>
      <c r="E16" s="24"/>
      <c r="F16" s="23"/>
    </row>
    <row r="17" spans="1:7" x14ac:dyDescent="0.3">
      <c r="A17" s="26"/>
      <c r="F17" s="24"/>
      <c r="G17" s="23"/>
    </row>
    <row r="18" spans="1:7" ht="14.85" customHeight="1" x14ac:dyDescent="0.3">
      <c r="F18" s="24"/>
      <c r="G18" s="23"/>
    </row>
    <row r="19" spans="1:7" x14ac:dyDescent="0.3">
      <c r="F19" s="24"/>
      <c r="G19" s="23"/>
    </row>
    <row r="20" spans="1:7" x14ac:dyDescent="0.3">
      <c r="F20" s="24"/>
      <c r="G20" s="23"/>
    </row>
    <row r="21" spans="1:7" x14ac:dyDescent="0.3">
      <c r="F21" s="24"/>
      <c r="G21" s="23"/>
    </row>
    <row r="22" spans="1:7" x14ac:dyDescent="0.3">
      <c r="F22" s="24"/>
      <c r="G22" s="23"/>
    </row>
    <row r="23" spans="1:7" x14ac:dyDescent="0.3">
      <c r="F23" s="24"/>
      <c r="G23" s="23"/>
    </row>
    <row r="24" spans="1:7" x14ac:dyDescent="0.3">
      <c r="F24" s="24"/>
      <c r="G24" s="27"/>
    </row>
    <row r="25" spans="1:7" x14ac:dyDescent="0.3">
      <c r="F25" s="24"/>
      <c r="G25" s="27"/>
    </row>
    <row r="26" spans="1:7" x14ac:dyDescent="0.3">
      <c r="F26" s="24"/>
      <c r="G26" s="27"/>
    </row>
    <row r="27" spans="1:7" x14ac:dyDescent="0.3">
      <c r="F27" s="24"/>
      <c r="G27" s="27"/>
    </row>
    <row r="28" spans="1:7" x14ac:dyDescent="0.3">
      <c r="F28" s="24"/>
      <c r="G28" s="27"/>
    </row>
    <row r="29" spans="1:7" x14ac:dyDescent="0.3">
      <c r="F29" s="24"/>
      <c r="G29" s="27"/>
    </row>
    <row r="30" spans="1:7" x14ac:dyDescent="0.3">
      <c r="F30" s="24"/>
      <c r="G30" s="27"/>
    </row>
    <row r="31" spans="1:7" x14ac:dyDescent="0.3">
      <c r="F31" s="24"/>
      <c r="G31" s="27"/>
    </row>
    <row r="32" spans="1:7" x14ac:dyDescent="0.3">
      <c r="F32" s="24"/>
      <c r="G32" s="27"/>
    </row>
    <row r="33" spans="1:8" x14ac:dyDescent="0.3">
      <c r="F33" s="24"/>
      <c r="G33" s="27"/>
    </row>
    <row r="34" spans="1:8" x14ac:dyDescent="0.3">
      <c r="F34" s="24"/>
      <c r="G34" s="27"/>
    </row>
    <row r="35" spans="1:8" x14ac:dyDescent="0.3">
      <c r="F35" s="24"/>
      <c r="G35" s="27"/>
    </row>
    <row r="36" spans="1:8" x14ac:dyDescent="0.3">
      <c r="F36" s="24"/>
      <c r="G36" s="27"/>
    </row>
    <row r="37" spans="1:8" x14ac:dyDescent="0.3">
      <c r="F37" s="24"/>
      <c r="G37" s="27"/>
    </row>
    <row r="38" spans="1:8" x14ac:dyDescent="0.3">
      <c r="F38" s="24"/>
      <c r="G38" s="27"/>
    </row>
    <row r="39" spans="1:8" x14ac:dyDescent="0.3">
      <c r="F39" s="24"/>
      <c r="G39" s="27"/>
    </row>
    <row r="40" spans="1:8" ht="35.4" customHeight="1" x14ac:dyDescent="0.3">
      <c r="A40" s="281" t="s">
        <v>269</v>
      </c>
      <c r="B40" s="281"/>
      <c r="C40" s="281"/>
      <c r="D40" s="281"/>
      <c r="E40" s="281"/>
      <c r="F40" s="281"/>
      <c r="G40" s="281"/>
      <c r="H40" s="281"/>
    </row>
    <row r="41" spans="1:8" ht="65.25" customHeight="1" x14ac:dyDescent="0.3">
      <c r="A41" s="281" t="s">
        <v>204</v>
      </c>
      <c r="B41" s="281"/>
      <c r="C41" s="281"/>
      <c r="D41" s="281"/>
      <c r="E41" s="281"/>
      <c r="F41" s="281"/>
      <c r="G41" s="6"/>
      <c r="H41" s="6"/>
    </row>
    <row r="42" spans="1:8" ht="18.600000000000001" customHeight="1" x14ac:dyDescent="0.3">
      <c r="F42" s="24"/>
      <c r="G42" s="27"/>
    </row>
    <row r="43" spans="1:8" x14ac:dyDescent="0.3">
      <c r="F43" s="24"/>
      <c r="G43" s="27"/>
    </row>
    <row r="44" spans="1:8" x14ac:dyDescent="0.3">
      <c r="F44" s="24"/>
      <c r="G44" s="27"/>
    </row>
    <row r="45" spans="1:8" x14ac:dyDescent="0.3">
      <c r="F45" s="24"/>
      <c r="G45" s="27"/>
    </row>
    <row r="46" spans="1:8" x14ac:dyDescent="0.3">
      <c r="F46" s="24"/>
      <c r="G46" s="27"/>
    </row>
    <row r="47" spans="1:8" x14ac:dyDescent="0.3">
      <c r="F47" s="24"/>
      <c r="G47" s="27"/>
    </row>
    <row r="48" spans="1:8" x14ac:dyDescent="0.3">
      <c r="F48" s="24"/>
      <c r="G48" s="27"/>
    </row>
    <row r="49" spans="6:7" x14ac:dyDescent="0.3">
      <c r="F49" s="24"/>
      <c r="G49" s="27"/>
    </row>
    <row r="50" spans="6:7" x14ac:dyDescent="0.3">
      <c r="F50" s="24"/>
      <c r="G50" s="27"/>
    </row>
    <row r="51" spans="6:7" x14ac:dyDescent="0.3">
      <c r="F51" s="24"/>
      <c r="G51" s="27"/>
    </row>
    <row r="52" spans="6:7" x14ac:dyDescent="0.3">
      <c r="F52" s="24"/>
      <c r="G52" s="27"/>
    </row>
    <row r="53" spans="6:7" x14ac:dyDescent="0.3">
      <c r="F53" s="24"/>
      <c r="G53" s="27"/>
    </row>
    <row r="79" spans="6:8" ht="48.75" customHeight="1" x14ac:dyDescent="0.3">
      <c r="F79" s="6"/>
      <c r="G79" s="6"/>
      <c r="H79" s="6"/>
    </row>
    <row r="80" spans="6:8" ht="67.5" customHeight="1" x14ac:dyDescent="0.3">
      <c r="F80" s="6"/>
      <c r="G80" s="6"/>
      <c r="H80" s="6"/>
    </row>
  </sheetData>
  <mergeCells count="4">
    <mergeCell ref="A40:H40"/>
    <mergeCell ref="A41:F41"/>
    <mergeCell ref="A2:I2"/>
    <mergeCell ref="A1:I1"/>
  </mergeCells>
  <phoneticPr fontId="5" type="noConversion"/>
  <hyperlinks>
    <hyperlink ref="A1" location="Contents!A1" display="Back to contents" xr:uid="{B7260736-078E-4D75-BF91-8A8609A1726F}"/>
  </hyperlinks>
  <pageMargins left="0.7" right="0.7" top="0.75" bottom="0.75" header="0.3" footer="0.3"/>
  <pageSetup paperSize="9" orientation="portrait"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AA91E-60B3-4CA2-A7FA-A7BDEB4726C7}">
  <sheetPr codeName="Sheet16"/>
  <dimension ref="A1:Q41"/>
  <sheetViews>
    <sheetView showGridLines="0" workbookViewId="0">
      <selection sqref="A1:O1"/>
    </sheetView>
  </sheetViews>
  <sheetFormatPr defaultColWidth="8.5546875" defaultRowHeight="14.4" x14ac:dyDescent="0.3"/>
  <cols>
    <col min="15" max="15" width="10.5546875" customWidth="1"/>
    <col min="19" max="19" width="11.109375" bestFit="1" customWidth="1"/>
    <col min="20" max="20" width="11" customWidth="1"/>
  </cols>
  <sheetData>
    <row r="1" spans="1:16" x14ac:dyDescent="0.3">
      <c r="A1" s="280" t="s">
        <v>45</v>
      </c>
      <c r="B1" s="280"/>
      <c r="C1" s="280"/>
      <c r="D1" s="280"/>
      <c r="E1" s="280"/>
      <c r="F1" s="280"/>
      <c r="G1" s="280"/>
      <c r="H1" s="280"/>
      <c r="I1" s="280"/>
      <c r="J1" s="280"/>
      <c r="K1" s="280"/>
      <c r="L1" s="280"/>
      <c r="M1" s="280"/>
      <c r="N1" s="280"/>
      <c r="O1" s="280"/>
    </row>
    <row r="2" spans="1:16" ht="18" x14ac:dyDescent="0.3">
      <c r="A2" s="294" t="s">
        <v>223</v>
      </c>
      <c r="B2" s="294"/>
      <c r="C2" s="294"/>
      <c r="D2" s="294"/>
      <c r="E2" s="294"/>
      <c r="F2" s="294"/>
      <c r="G2" s="294"/>
      <c r="H2" s="294"/>
      <c r="I2" s="294"/>
      <c r="J2" s="294"/>
      <c r="K2" s="294"/>
      <c r="L2" s="294"/>
      <c r="M2" s="294"/>
      <c r="N2" s="294"/>
      <c r="O2" s="294"/>
    </row>
    <row r="3" spans="1:16" x14ac:dyDescent="0.3">
      <c r="N3" s="14"/>
      <c r="O3" s="16"/>
    </row>
    <row r="4" spans="1:16" ht="15" customHeight="1" x14ac:dyDescent="0.3">
      <c r="O4" s="16"/>
      <c r="P4" s="7"/>
    </row>
    <row r="5" spans="1:16" x14ac:dyDescent="0.3">
      <c r="O5" s="16"/>
    </row>
    <row r="6" spans="1:16" x14ac:dyDescent="0.3">
      <c r="O6" s="16"/>
    </row>
    <row r="7" spans="1:16" x14ac:dyDescent="0.3">
      <c r="O7" s="16"/>
    </row>
    <row r="8" spans="1:16" x14ac:dyDescent="0.3">
      <c r="O8" s="14"/>
      <c r="P8" s="15"/>
    </row>
    <row r="9" spans="1:16" x14ac:dyDescent="0.3">
      <c r="O9" s="14"/>
      <c r="P9" s="15"/>
    </row>
    <row r="10" spans="1:16" x14ac:dyDescent="0.3">
      <c r="P10" s="15"/>
    </row>
    <row r="11" spans="1:16" x14ac:dyDescent="0.3">
      <c r="P11" s="15"/>
    </row>
    <row r="12" spans="1:16" x14ac:dyDescent="0.3">
      <c r="P12" s="15"/>
    </row>
    <row r="13" spans="1:16" x14ac:dyDescent="0.3">
      <c r="P13" s="15"/>
    </row>
    <row r="14" spans="1:16" x14ac:dyDescent="0.3">
      <c r="O14" s="14"/>
      <c r="P14" s="15"/>
    </row>
    <row r="15" spans="1:16" x14ac:dyDescent="0.3">
      <c r="O15" s="14"/>
      <c r="P15" s="15"/>
    </row>
    <row r="16" spans="1:16" x14ac:dyDescent="0.3">
      <c r="O16" s="14"/>
      <c r="P16" s="15"/>
    </row>
    <row r="17" spans="1:17" x14ac:dyDescent="0.3">
      <c r="O17" s="14"/>
      <c r="P17" s="15"/>
    </row>
    <row r="18" spans="1:17" x14ac:dyDescent="0.3">
      <c r="O18" s="14"/>
      <c r="P18" s="15"/>
    </row>
    <row r="19" spans="1:17" x14ac:dyDescent="0.3">
      <c r="O19" s="14"/>
      <c r="P19" s="15"/>
    </row>
    <row r="20" spans="1:17" x14ac:dyDescent="0.3">
      <c r="O20" s="14"/>
      <c r="P20" s="15"/>
    </row>
    <row r="21" spans="1:17" x14ac:dyDescent="0.3">
      <c r="O21" s="14"/>
      <c r="P21" s="15"/>
    </row>
    <row r="22" spans="1:17" x14ac:dyDescent="0.3">
      <c r="O22" s="14"/>
      <c r="P22" s="15"/>
    </row>
    <row r="23" spans="1:17" x14ac:dyDescent="0.3">
      <c r="O23" s="14"/>
      <c r="P23" s="15"/>
    </row>
    <row r="24" spans="1:17" x14ac:dyDescent="0.3">
      <c r="O24" s="14"/>
      <c r="P24" s="15"/>
    </row>
    <row r="25" spans="1:17" x14ac:dyDescent="0.3">
      <c r="O25" s="14"/>
      <c r="P25" s="15"/>
    </row>
    <row r="26" spans="1:17" ht="37.5" customHeight="1" x14ac:dyDescent="0.3">
      <c r="A26" s="281" t="s">
        <v>111</v>
      </c>
      <c r="B26" s="281"/>
      <c r="C26" s="281"/>
      <c r="D26" s="281"/>
      <c r="E26" s="281"/>
      <c r="F26" s="281"/>
      <c r="G26" s="281"/>
      <c r="H26" s="281"/>
      <c r="I26" s="281"/>
      <c r="J26" s="281"/>
      <c r="K26" s="281"/>
      <c r="L26" s="281"/>
      <c r="M26" s="281"/>
      <c r="N26" s="281"/>
      <c r="O26" s="281"/>
      <c r="P26" s="281"/>
    </row>
    <row r="27" spans="1:17" ht="48.75" customHeight="1" x14ac:dyDescent="0.3">
      <c r="A27" s="281" t="s">
        <v>231</v>
      </c>
      <c r="B27" s="281"/>
      <c r="C27" s="281"/>
      <c r="D27" s="281"/>
      <c r="E27" s="281"/>
      <c r="F27" s="281"/>
      <c r="G27" s="281"/>
      <c r="H27" s="281"/>
      <c r="I27" s="281"/>
      <c r="J27" s="6"/>
      <c r="K27" s="6"/>
      <c r="L27" s="6"/>
      <c r="M27" s="6"/>
      <c r="N27" s="6"/>
      <c r="O27" s="6"/>
      <c r="P27" s="6"/>
      <c r="Q27" s="6"/>
    </row>
    <row r="28" spans="1:17" ht="30.9" customHeight="1" x14ac:dyDescent="0.3">
      <c r="A28" s="326" t="s">
        <v>263</v>
      </c>
      <c r="B28" s="326"/>
      <c r="C28" s="326"/>
      <c r="D28" s="326"/>
      <c r="E28" s="326"/>
      <c r="F28" s="326"/>
      <c r="G28" s="326"/>
      <c r="H28" s="326"/>
      <c r="I28" s="326"/>
      <c r="J28" s="6"/>
      <c r="K28" s="6"/>
      <c r="L28" s="6"/>
      <c r="M28" s="6"/>
      <c r="N28" s="6"/>
      <c r="O28" s="6"/>
      <c r="P28" s="6"/>
      <c r="Q28" s="6"/>
    </row>
    <row r="29" spans="1:17" x14ac:dyDescent="0.3">
      <c r="A29" s="6"/>
      <c r="B29" s="6"/>
      <c r="C29" s="6"/>
      <c r="D29" s="6"/>
      <c r="E29" s="6"/>
      <c r="F29" s="6"/>
      <c r="G29" s="6"/>
      <c r="H29" s="6"/>
      <c r="I29" s="6"/>
      <c r="J29" s="6"/>
      <c r="K29" s="6"/>
      <c r="L29" s="6"/>
      <c r="M29" s="6"/>
      <c r="N29" s="6"/>
      <c r="O29" s="6"/>
      <c r="P29" s="6"/>
      <c r="Q29" s="6"/>
    </row>
    <row r="30" spans="1:17" x14ac:dyDescent="0.3">
      <c r="A30" s="6"/>
      <c r="B30" s="6"/>
      <c r="C30" s="6"/>
      <c r="D30" s="6"/>
      <c r="E30" s="6"/>
      <c r="F30" s="6"/>
      <c r="G30" s="6"/>
      <c r="H30" s="6"/>
      <c r="I30" s="6"/>
      <c r="J30" s="6"/>
      <c r="K30" s="6"/>
      <c r="L30" s="6"/>
      <c r="M30" s="6"/>
      <c r="N30" s="6"/>
      <c r="O30" s="6"/>
      <c r="P30" s="6"/>
      <c r="Q30" s="6"/>
    </row>
    <row r="31" spans="1:17" x14ac:dyDescent="0.3">
      <c r="A31" s="6"/>
      <c r="B31" s="6"/>
      <c r="C31" s="6"/>
      <c r="D31" s="6"/>
      <c r="E31" s="6"/>
      <c r="F31" s="6"/>
      <c r="G31" s="6"/>
      <c r="H31" s="6"/>
      <c r="I31" s="6"/>
      <c r="J31" s="6"/>
      <c r="K31" s="6"/>
      <c r="L31" s="6"/>
      <c r="M31" s="6"/>
      <c r="N31" s="6"/>
      <c r="O31" s="6"/>
      <c r="P31" s="6"/>
      <c r="Q31" s="6"/>
    </row>
    <row r="32" spans="1:17" x14ac:dyDescent="0.3">
      <c r="A32" s="6"/>
      <c r="B32" s="6"/>
      <c r="C32" s="6"/>
      <c r="D32" s="6"/>
      <c r="E32" s="6"/>
      <c r="F32" s="6"/>
      <c r="G32" s="6"/>
      <c r="H32" s="6"/>
      <c r="I32" s="6"/>
      <c r="J32" s="6"/>
      <c r="K32" s="6"/>
      <c r="L32" s="6"/>
      <c r="M32" s="6"/>
      <c r="N32" s="6"/>
      <c r="O32" s="6"/>
      <c r="P32" s="6"/>
      <c r="Q32" s="6"/>
    </row>
    <row r="33" spans="1:17" x14ac:dyDescent="0.3">
      <c r="A33" s="6"/>
      <c r="B33" s="6"/>
      <c r="C33" s="6"/>
      <c r="D33" s="6"/>
      <c r="E33" s="6"/>
      <c r="F33" s="6"/>
      <c r="G33" s="6"/>
      <c r="H33" s="6"/>
      <c r="I33" s="6"/>
      <c r="J33" s="6"/>
      <c r="K33" s="6"/>
      <c r="L33" s="6"/>
      <c r="M33" s="6"/>
      <c r="N33" s="6"/>
      <c r="O33" s="6"/>
      <c r="P33" s="6"/>
      <c r="Q33" s="6"/>
    </row>
    <row r="34" spans="1:17" x14ac:dyDescent="0.3">
      <c r="B34" s="14"/>
      <c r="C34" s="16"/>
    </row>
    <row r="35" spans="1:17" x14ac:dyDescent="0.3">
      <c r="B35" s="14"/>
      <c r="C35" s="16"/>
    </row>
    <row r="36" spans="1:17" x14ac:dyDescent="0.3">
      <c r="B36" s="14"/>
      <c r="C36" s="16"/>
    </row>
    <row r="37" spans="1:17" x14ac:dyDescent="0.3">
      <c r="B37" s="14"/>
      <c r="C37" s="16"/>
    </row>
    <row r="38" spans="1:17" x14ac:dyDescent="0.3">
      <c r="B38" s="14"/>
      <c r="C38" s="16"/>
    </row>
    <row r="39" spans="1:17" x14ac:dyDescent="0.3">
      <c r="B39" s="14"/>
      <c r="C39" s="16"/>
    </row>
    <row r="40" spans="1:17" x14ac:dyDescent="0.3">
      <c r="B40" s="14"/>
      <c r="C40" s="16"/>
    </row>
    <row r="41" spans="1:17" x14ac:dyDescent="0.3">
      <c r="B41" s="14"/>
      <c r="C41" s="16"/>
    </row>
  </sheetData>
  <mergeCells count="5">
    <mergeCell ref="A26:P26"/>
    <mergeCell ref="A27:I27"/>
    <mergeCell ref="A28:I28"/>
    <mergeCell ref="A2:O2"/>
    <mergeCell ref="A1:O1"/>
  </mergeCells>
  <phoneticPr fontId="5" type="noConversion"/>
  <hyperlinks>
    <hyperlink ref="A1" location="Contents!A1" display="Back to contents" xr:uid="{29AEFB40-9660-4554-9DF5-668A55507FA8}"/>
    <hyperlink ref="A28:H28" r:id="rId1" location="stc-markets:~:text=Carbon%20Market%20Reports-,STC%20markets,-Systems%20owners%20and" display="Refer to STC markets for more information on buying and selling STCs, including through the Clearing House" xr:uid="{3D143661-3B3B-44B2-BD1E-1E7D216DC003}"/>
  </hyperlink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4C9B-7DAA-4AAD-AD1E-99600C939922}">
  <sheetPr codeName="Sheet25"/>
  <dimension ref="A1:M51"/>
  <sheetViews>
    <sheetView showGridLines="0" workbookViewId="0">
      <selection sqref="A1:G1"/>
    </sheetView>
  </sheetViews>
  <sheetFormatPr defaultColWidth="8.5546875" defaultRowHeight="14.4" x14ac:dyDescent="0.3"/>
  <cols>
    <col min="1" max="1" width="9.5546875" bestFit="1" customWidth="1"/>
    <col min="2" max="2" width="10.109375" bestFit="1" customWidth="1"/>
    <col min="3" max="3" width="14.109375" bestFit="1" customWidth="1"/>
    <col min="4" max="4" width="24.6640625" bestFit="1" customWidth="1"/>
    <col min="5" max="5" width="25.6640625" customWidth="1"/>
    <col min="6" max="6" width="25.88671875" bestFit="1" customWidth="1"/>
    <col min="7" max="7" width="28" bestFit="1" customWidth="1"/>
    <col min="10" max="10" width="10.5546875" bestFit="1" customWidth="1"/>
  </cols>
  <sheetData>
    <row r="1" spans="1:13" x14ac:dyDescent="0.3">
      <c r="A1" s="280" t="s">
        <v>45</v>
      </c>
      <c r="B1" s="280"/>
      <c r="C1" s="280"/>
      <c r="D1" s="280"/>
      <c r="E1" s="280"/>
      <c r="F1" s="280"/>
      <c r="G1" s="280"/>
    </row>
    <row r="2" spans="1:13" ht="18" x14ac:dyDescent="0.35">
      <c r="A2" s="279" t="s">
        <v>205</v>
      </c>
      <c r="B2" s="279"/>
      <c r="C2" s="279"/>
      <c r="D2" s="279"/>
      <c r="E2" s="279"/>
      <c r="F2" s="279"/>
      <c r="G2" s="279"/>
    </row>
    <row r="3" spans="1:13" s="50" customFormat="1" ht="15" thickBot="1" x14ac:dyDescent="0.35">
      <c r="A3" s="221" t="s">
        <v>46</v>
      </c>
      <c r="B3" s="221" t="s">
        <v>47</v>
      </c>
      <c r="C3" s="221" t="s">
        <v>121</v>
      </c>
      <c r="D3" s="221" t="s">
        <v>122</v>
      </c>
      <c r="E3" s="221" t="s">
        <v>123</v>
      </c>
      <c r="F3" s="221" t="s">
        <v>124</v>
      </c>
      <c r="G3" s="221" t="s">
        <v>125</v>
      </c>
      <c r="H3" s="234"/>
      <c r="I3" s="235"/>
    </row>
    <row r="4" spans="1:13" ht="15" thickTop="1" x14ac:dyDescent="0.3">
      <c r="A4" s="123">
        <v>2019</v>
      </c>
      <c r="B4" s="166" t="s">
        <v>55</v>
      </c>
      <c r="C4" s="167">
        <v>64844</v>
      </c>
      <c r="D4" s="149">
        <v>456</v>
      </c>
      <c r="E4" s="168">
        <v>7</v>
      </c>
      <c r="F4" s="169"/>
      <c r="G4" s="170"/>
      <c r="H4" s="3"/>
      <c r="I4" s="3"/>
      <c r="M4" s="39"/>
    </row>
    <row r="5" spans="1:13" x14ac:dyDescent="0.3">
      <c r="A5" s="171">
        <v>2019</v>
      </c>
      <c r="B5" s="172" t="s">
        <v>56</v>
      </c>
      <c r="C5" s="173">
        <v>62899</v>
      </c>
      <c r="D5" s="152">
        <v>479</v>
      </c>
      <c r="E5" s="174">
        <v>7.6</v>
      </c>
      <c r="F5" s="175"/>
      <c r="G5" s="176"/>
      <c r="H5" s="3"/>
      <c r="I5" s="3"/>
      <c r="M5" s="39"/>
    </row>
    <row r="6" spans="1:13" x14ac:dyDescent="0.3">
      <c r="A6" s="171">
        <v>2019</v>
      </c>
      <c r="B6" s="172" t="s">
        <v>57</v>
      </c>
      <c r="C6" s="177">
        <v>69049</v>
      </c>
      <c r="D6" s="153">
        <v>529</v>
      </c>
      <c r="E6" s="178">
        <v>7.7</v>
      </c>
      <c r="F6" s="175"/>
      <c r="G6" s="176"/>
      <c r="H6" s="3"/>
      <c r="I6" s="3"/>
      <c r="M6" s="39"/>
    </row>
    <row r="7" spans="1:13" x14ac:dyDescent="0.3">
      <c r="A7" s="171">
        <v>2019</v>
      </c>
      <c r="B7" s="172" t="s">
        <v>58</v>
      </c>
      <c r="C7" s="173">
        <v>87239</v>
      </c>
      <c r="D7" s="152">
        <v>702</v>
      </c>
      <c r="E7" s="174">
        <v>8</v>
      </c>
      <c r="F7" s="175">
        <v>284031</v>
      </c>
      <c r="G7" s="176">
        <v>2165</v>
      </c>
      <c r="H7" s="3"/>
      <c r="I7" s="3"/>
      <c r="M7" s="39"/>
    </row>
    <row r="8" spans="1:13" ht="14.85" customHeight="1" x14ac:dyDescent="0.3">
      <c r="A8" s="171">
        <v>2020</v>
      </c>
      <c r="B8" s="172" t="s">
        <v>55</v>
      </c>
      <c r="C8" s="177">
        <v>83020</v>
      </c>
      <c r="D8" s="153">
        <v>619</v>
      </c>
      <c r="E8" s="178">
        <v>7.5</v>
      </c>
      <c r="F8" s="179"/>
      <c r="G8" s="176"/>
      <c r="H8" s="3"/>
      <c r="I8" s="3"/>
      <c r="M8" s="39"/>
    </row>
    <row r="9" spans="1:13" x14ac:dyDescent="0.3">
      <c r="A9" s="171">
        <v>2020</v>
      </c>
      <c r="B9" s="172" t="s">
        <v>56</v>
      </c>
      <c r="C9" s="173">
        <v>84744</v>
      </c>
      <c r="D9" s="152">
        <v>678</v>
      </c>
      <c r="E9" s="174">
        <v>8</v>
      </c>
      <c r="F9" s="175"/>
      <c r="G9" s="176"/>
      <c r="M9" s="39"/>
    </row>
    <row r="10" spans="1:13" x14ac:dyDescent="0.3">
      <c r="A10" s="171">
        <v>2020</v>
      </c>
      <c r="B10" s="172" t="s">
        <v>57</v>
      </c>
      <c r="C10" s="177">
        <v>93684</v>
      </c>
      <c r="D10" s="153">
        <v>748</v>
      </c>
      <c r="E10" s="178">
        <v>8</v>
      </c>
      <c r="F10" s="175"/>
      <c r="G10" s="176"/>
      <c r="M10" s="39"/>
    </row>
    <row r="11" spans="1:13" x14ac:dyDescent="0.3">
      <c r="A11" s="171">
        <v>2020</v>
      </c>
      <c r="B11" s="172" t="s">
        <v>58</v>
      </c>
      <c r="C11" s="173">
        <v>108872</v>
      </c>
      <c r="D11" s="152">
        <v>920</v>
      </c>
      <c r="E11" s="174">
        <v>8.4</v>
      </c>
      <c r="F11" s="175">
        <v>370320</v>
      </c>
      <c r="G11" s="176">
        <v>2965</v>
      </c>
      <c r="M11" s="39"/>
    </row>
    <row r="12" spans="1:13" x14ac:dyDescent="0.3">
      <c r="A12" s="171">
        <v>2021</v>
      </c>
      <c r="B12" s="172" t="s">
        <v>55</v>
      </c>
      <c r="C12" s="177">
        <v>98957</v>
      </c>
      <c r="D12" s="153">
        <v>782</v>
      </c>
      <c r="E12" s="178">
        <v>7.9</v>
      </c>
      <c r="F12" s="179"/>
      <c r="G12" s="176"/>
      <c r="M12" s="39"/>
    </row>
    <row r="13" spans="1:13" x14ac:dyDescent="0.3">
      <c r="A13" s="171">
        <v>2021</v>
      </c>
      <c r="B13" s="172" t="s">
        <v>56</v>
      </c>
      <c r="C13" s="173">
        <v>95213</v>
      </c>
      <c r="D13" s="152">
        <v>794</v>
      </c>
      <c r="E13" s="174">
        <v>8.3000000000000007</v>
      </c>
      <c r="F13" s="175"/>
      <c r="G13" s="176"/>
      <c r="M13" s="39"/>
    </row>
    <row r="14" spans="1:13" x14ac:dyDescent="0.3">
      <c r="A14" s="171">
        <v>2021</v>
      </c>
      <c r="B14" s="172" t="s">
        <v>57</v>
      </c>
      <c r="C14" s="177">
        <v>89203</v>
      </c>
      <c r="D14" s="153">
        <v>752</v>
      </c>
      <c r="E14" s="178">
        <v>8.4</v>
      </c>
      <c r="F14" s="175"/>
      <c r="G14" s="176"/>
      <c r="M14" s="39"/>
    </row>
    <row r="15" spans="1:13" x14ac:dyDescent="0.3">
      <c r="A15" s="171">
        <v>2021</v>
      </c>
      <c r="B15" s="172" t="s">
        <v>58</v>
      </c>
      <c r="C15" s="173">
        <v>94085</v>
      </c>
      <c r="D15" s="152">
        <v>864</v>
      </c>
      <c r="E15" s="174">
        <v>9.1999999999999993</v>
      </c>
      <c r="F15" s="175">
        <v>377458</v>
      </c>
      <c r="G15" s="176">
        <v>3193</v>
      </c>
      <c r="M15" s="39"/>
    </row>
    <row r="16" spans="1:13" x14ac:dyDescent="0.3">
      <c r="A16" s="171">
        <v>2022</v>
      </c>
      <c r="B16" s="172" t="s">
        <v>55</v>
      </c>
      <c r="C16" s="177">
        <v>68569.692924127899</v>
      </c>
      <c r="D16" s="153">
        <v>565</v>
      </c>
      <c r="E16" s="178">
        <v>8.1999999999999993</v>
      </c>
      <c r="F16" s="179"/>
      <c r="G16" s="176"/>
      <c r="M16" s="39"/>
    </row>
    <row r="17" spans="1:13" x14ac:dyDescent="0.3">
      <c r="A17" s="171">
        <v>2022</v>
      </c>
      <c r="B17" s="172" t="s">
        <v>56</v>
      </c>
      <c r="C17" s="173">
        <v>71547.751449397139</v>
      </c>
      <c r="D17" s="152">
        <v>625</v>
      </c>
      <c r="E17" s="174">
        <v>8.6999999999999993</v>
      </c>
      <c r="F17" s="175"/>
      <c r="G17" s="176"/>
      <c r="M17" s="39"/>
    </row>
    <row r="18" spans="1:13" ht="14.85" customHeight="1" x14ac:dyDescent="0.3">
      <c r="A18" s="171">
        <v>2022</v>
      </c>
      <c r="B18" s="172" t="s">
        <v>57</v>
      </c>
      <c r="C18" s="177">
        <v>84359.945707495353</v>
      </c>
      <c r="D18" s="153">
        <v>733</v>
      </c>
      <c r="E18" s="178">
        <v>8.6999999999999993</v>
      </c>
      <c r="F18" s="175"/>
      <c r="G18" s="176"/>
      <c r="H18" s="40"/>
      <c r="I18" s="10"/>
      <c r="M18" s="39"/>
    </row>
    <row r="19" spans="1:13" x14ac:dyDescent="0.3">
      <c r="A19" s="171">
        <v>2022</v>
      </c>
      <c r="B19" s="172" t="s">
        <v>58</v>
      </c>
      <c r="C19" s="173">
        <v>91242.486392822204</v>
      </c>
      <c r="D19" s="152">
        <v>870</v>
      </c>
      <c r="E19" s="174">
        <v>9.5</v>
      </c>
      <c r="F19" s="175">
        <v>315720</v>
      </c>
      <c r="G19" s="176">
        <v>2794</v>
      </c>
      <c r="H19" s="40"/>
      <c r="I19" s="10"/>
      <c r="M19" s="39"/>
    </row>
    <row r="20" spans="1:13" x14ac:dyDescent="0.3">
      <c r="A20" s="171">
        <v>2023</v>
      </c>
      <c r="B20" s="172" t="s">
        <v>55</v>
      </c>
      <c r="C20" s="177">
        <v>76120.837147527593</v>
      </c>
      <c r="D20" s="153">
        <v>660</v>
      </c>
      <c r="E20" s="178">
        <v>8.6999999999999993</v>
      </c>
      <c r="F20" s="179"/>
      <c r="G20" s="176"/>
      <c r="H20" s="40"/>
      <c r="M20" s="39"/>
    </row>
    <row r="21" spans="1:13" x14ac:dyDescent="0.3">
      <c r="A21" s="171">
        <v>2023</v>
      </c>
      <c r="B21" s="172" t="s">
        <v>56</v>
      </c>
      <c r="C21" s="173">
        <v>77226.45122551432</v>
      </c>
      <c r="D21" s="152">
        <v>721</v>
      </c>
      <c r="E21" s="174">
        <v>9.3000000000000007</v>
      </c>
      <c r="F21" s="175"/>
      <c r="G21" s="176"/>
      <c r="H21" s="40"/>
      <c r="M21" s="39"/>
    </row>
    <row r="22" spans="1:13" x14ac:dyDescent="0.3">
      <c r="A22" s="171">
        <v>2023</v>
      </c>
      <c r="B22" s="172" t="s">
        <v>57</v>
      </c>
      <c r="C22" s="177">
        <v>86549.303137724535</v>
      </c>
      <c r="D22" s="153">
        <v>811</v>
      </c>
      <c r="E22" s="178">
        <v>9.4</v>
      </c>
      <c r="F22" s="175"/>
      <c r="G22" s="176"/>
      <c r="H22" s="40"/>
      <c r="M22" s="39"/>
    </row>
    <row r="23" spans="1:13" x14ac:dyDescent="0.3">
      <c r="A23" s="171">
        <v>2023</v>
      </c>
      <c r="B23" s="172" t="s">
        <v>58</v>
      </c>
      <c r="C23" s="173">
        <v>90380.78165013525</v>
      </c>
      <c r="D23" s="152">
        <v>901</v>
      </c>
      <c r="E23" s="174">
        <v>10</v>
      </c>
      <c r="F23" s="175">
        <v>330277</v>
      </c>
      <c r="G23" s="176">
        <v>3092</v>
      </c>
      <c r="I23" s="10"/>
    </row>
    <row r="24" spans="1:13" x14ac:dyDescent="0.3">
      <c r="A24" s="180">
        <v>2024</v>
      </c>
      <c r="B24" s="181" t="s">
        <v>55</v>
      </c>
      <c r="C24" s="182">
        <v>70371.867547287024</v>
      </c>
      <c r="D24" s="183">
        <v>644</v>
      </c>
      <c r="E24" s="184">
        <v>9.1999999999999993</v>
      </c>
      <c r="F24" s="185">
        <v>70372</v>
      </c>
      <c r="G24" s="186">
        <v>644</v>
      </c>
      <c r="H24" s="10"/>
    </row>
    <row r="25" spans="1:13" x14ac:dyDescent="0.3">
      <c r="A25" s="7"/>
      <c r="H25" s="10"/>
    </row>
    <row r="26" spans="1:13" x14ac:dyDescent="0.3">
      <c r="A26" s="7"/>
      <c r="H26" s="10"/>
    </row>
    <row r="27" spans="1:13" x14ac:dyDescent="0.3">
      <c r="A27" s="7"/>
      <c r="H27" s="10"/>
    </row>
    <row r="28" spans="1:13" x14ac:dyDescent="0.3">
      <c r="A28" s="7"/>
      <c r="H28" s="10"/>
    </row>
    <row r="50" spans="1:11" ht="33.9" customHeight="1" x14ac:dyDescent="0.3">
      <c r="A50" s="281" t="s">
        <v>224</v>
      </c>
      <c r="B50" s="281"/>
      <c r="C50" s="281"/>
      <c r="D50" s="281"/>
      <c r="E50" s="281"/>
      <c r="F50" s="281"/>
      <c r="G50" s="281"/>
      <c r="H50" s="281"/>
      <c r="I50" s="281"/>
      <c r="J50" s="6"/>
      <c r="K50" s="6"/>
    </row>
    <row r="51" spans="1:11" ht="60" customHeight="1" x14ac:dyDescent="0.3">
      <c r="A51" s="327" t="s">
        <v>206</v>
      </c>
      <c r="B51" s="327"/>
      <c r="C51" s="327"/>
      <c r="D51" s="327"/>
      <c r="E51" s="327"/>
      <c r="F51" s="327"/>
      <c r="G51" s="327"/>
      <c r="H51" s="327"/>
      <c r="I51" s="327"/>
    </row>
  </sheetData>
  <mergeCells count="4">
    <mergeCell ref="A50:I50"/>
    <mergeCell ref="A51:I51"/>
    <mergeCell ref="A2:G2"/>
    <mergeCell ref="A1:G1"/>
  </mergeCells>
  <phoneticPr fontId="5" type="noConversion"/>
  <hyperlinks>
    <hyperlink ref="A1" location="Contents!A1" display="Back to contents" xr:uid="{264C6A58-ECAB-4DF8-94F4-3339EE1E210D}"/>
  </hyperlinks>
  <pageMargins left="0.7" right="0.7" top="0.75" bottom="0.75" header="0.3" footer="0.3"/>
  <pageSetup paperSize="9"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457E5-2C23-4BB7-9C04-E18112CACFC7}">
  <dimension ref="A1:AC57"/>
  <sheetViews>
    <sheetView showGridLines="0" workbookViewId="0">
      <selection sqref="A1:L1"/>
    </sheetView>
  </sheetViews>
  <sheetFormatPr defaultColWidth="8.5546875" defaultRowHeight="14.4" x14ac:dyDescent="0.3"/>
  <cols>
    <col min="1" max="1" width="10.5546875" customWidth="1"/>
    <col min="2" max="2" width="12.44140625" bestFit="1" customWidth="1"/>
    <col min="3" max="3" width="9" bestFit="1" customWidth="1"/>
    <col min="4" max="4" width="10" bestFit="1" customWidth="1"/>
    <col min="5" max="5" width="8" bestFit="1" customWidth="1"/>
    <col min="6" max="6" width="16.33203125" bestFit="1" customWidth="1"/>
    <col min="7" max="7" width="7.88671875" bestFit="1" customWidth="1"/>
    <col min="8" max="8" width="13.88671875" bestFit="1" customWidth="1"/>
    <col min="9" max="9" width="12.44140625" bestFit="1" customWidth="1"/>
    <col min="10" max="10" width="8.88671875" bestFit="1" customWidth="1"/>
    <col min="11" max="11" width="16.44140625" bestFit="1" customWidth="1"/>
    <col min="12" max="12" width="28.33203125" bestFit="1" customWidth="1"/>
    <col min="28" max="28" width="11.33203125" customWidth="1"/>
  </cols>
  <sheetData>
    <row r="1" spans="1:29" x14ac:dyDescent="0.3">
      <c r="A1" s="280" t="s">
        <v>45</v>
      </c>
      <c r="B1" s="280"/>
      <c r="C1" s="280"/>
      <c r="D1" s="280"/>
      <c r="E1" s="280"/>
      <c r="F1" s="280"/>
      <c r="G1" s="280"/>
      <c r="H1" s="280"/>
      <c r="I1" s="280"/>
      <c r="J1" s="280"/>
      <c r="K1" s="280"/>
      <c r="L1" s="280"/>
    </row>
    <row r="2" spans="1:29" ht="18.600000000000001" customHeight="1" x14ac:dyDescent="0.35">
      <c r="A2" s="279" t="s">
        <v>208</v>
      </c>
      <c r="B2" s="279"/>
      <c r="C2" s="279"/>
      <c r="D2" s="279"/>
      <c r="E2" s="279"/>
      <c r="F2" s="279"/>
      <c r="G2" s="279"/>
      <c r="H2" s="279"/>
      <c r="I2" s="279"/>
      <c r="J2" s="279"/>
      <c r="K2" s="279"/>
      <c r="L2" s="279"/>
      <c r="O2" s="1"/>
      <c r="P2" s="1"/>
      <c r="Q2" s="1"/>
      <c r="R2" s="1"/>
      <c r="S2" s="1"/>
      <c r="T2" s="1"/>
      <c r="U2" s="1"/>
      <c r="V2" s="1"/>
      <c r="W2" s="1"/>
      <c r="X2" s="1"/>
      <c r="Y2" s="1"/>
      <c r="Z2" s="1"/>
      <c r="AA2" s="1"/>
      <c r="AB2" s="1"/>
    </row>
    <row r="3" spans="1:29" s="50" customFormat="1" ht="15" thickBot="1" x14ac:dyDescent="0.35">
      <c r="A3" s="221" t="s">
        <v>46</v>
      </c>
      <c r="B3" s="221" t="s">
        <v>47</v>
      </c>
      <c r="C3" s="221" t="s">
        <v>113</v>
      </c>
      <c r="D3" s="221" t="s">
        <v>114</v>
      </c>
      <c r="E3" s="221" t="s">
        <v>115</v>
      </c>
      <c r="F3" s="221" t="s">
        <v>116</v>
      </c>
      <c r="G3" s="221" t="s">
        <v>117</v>
      </c>
      <c r="H3" s="221" t="s">
        <v>118</v>
      </c>
      <c r="I3" s="221" t="s">
        <v>119</v>
      </c>
      <c r="J3" s="221" t="s">
        <v>120</v>
      </c>
      <c r="K3" s="221" t="s">
        <v>70</v>
      </c>
      <c r="L3" s="221" t="s">
        <v>243</v>
      </c>
      <c r="O3" s="236"/>
      <c r="P3" s="236"/>
      <c r="Q3" s="236"/>
      <c r="R3" s="236"/>
      <c r="S3" s="236"/>
      <c r="T3" s="236"/>
      <c r="U3" s="236"/>
      <c r="V3" s="236"/>
      <c r="W3" s="236"/>
      <c r="X3" s="236"/>
      <c r="Y3" s="236"/>
      <c r="Z3" s="236"/>
      <c r="AA3" s="236"/>
      <c r="AB3" s="237"/>
      <c r="AC3" s="234"/>
    </row>
    <row r="4" spans="1:29" ht="15" thickTop="1" x14ac:dyDescent="0.3">
      <c r="A4" s="123">
        <v>2019</v>
      </c>
      <c r="B4" s="192" t="s">
        <v>55</v>
      </c>
      <c r="C4" s="124">
        <v>119</v>
      </c>
      <c r="D4" s="125">
        <v>622</v>
      </c>
      <c r="E4" s="125" t="s">
        <v>126</v>
      </c>
      <c r="F4" s="125">
        <v>1443</v>
      </c>
      <c r="G4" s="125">
        <v>447</v>
      </c>
      <c r="H4" s="125">
        <v>258</v>
      </c>
      <c r="I4" s="125">
        <v>1388</v>
      </c>
      <c r="J4" s="125">
        <v>533</v>
      </c>
      <c r="K4" s="194"/>
      <c r="L4" s="133">
        <v>0.15</v>
      </c>
      <c r="O4" s="31"/>
      <c r="P4" s="34"/>
      <c r="Q4" s="35"/>
      <c r="R4" s="35"/>
      <c r="S4" s="35"/>
      <c r="T4" s="35"/>
      <c r="U4" s="35"/>
      <c r="V4" s="35"/>
      <c r="W4" s="35"/>
      <c r="X4" s="36"/>
      <c r="Y4" s="37"/>
      <c r="Z4" s="35"/>
      <c r="AA4" s="36"/>
      <c r="AB4" s="35"/>
      <c r="AC4" s="28"/>
    </row>
    <row r="5" spans="1:29" x14ac:dyDescent="0.3">
      <c r="A5" s="127">
        <v>2019</v>
      </c>
      <c r="B5" s="193" t="s">
        <v>56</v>
      </c>
      <c r="C5" s="128">
        <v>100</v>
      </c>
      <c r="D5" s="129">
        <v>723</v>
      </c>
      <c r="E5" s="129" t="s">
        <v>126</v>
      </c>
      <c r="F5" s="129">
        <v>1343</v>
      </c>
      <c r="G5" s="129">
        <v>349</v>
      </c>
      <c r="H5" s="129">
        <v>414</v>
      </c>
      <c r="I5" s="129">
        <v>1921</v>
      </c>
      <c r="J5" s="129">
        <v>667</v>
      </c>
      <c r="K5" s="195"/>
      <c r="L5" s="134">
        <v>0.16</v>
      </c>
      <c r="O5" s="31"/>
      <c r="P5" s="34"/>
      <c r="Q5" s="35"/>
      <c r="R5" s="35"/>
      <c r="S5" s="35"/>
      <c r="T5" s="35"/>
      <c r="U5" s="35"/>
      <c r="V5" s="35"/>
      <c r="W5" s="35"/>
      <c r="X5" s="36"/>
      <c r="Y5" s="37"/>
      <c r="Z5" s="35"/>
      <c r="AA5" s="36"/>
      <c r="AB5" s="35"/>
      <c r="AC5" s="28"/>
    </row>
    <row r="6" spans="1:29" x14ac:dyDescent="0.3">
      <c r="A6" s="127">
        <v>2019</v>
      </c>
      <c r="B6" s="193" t="s">
        <v>57</v>
      </c>
      <c r="C6" s="131">
        <v>311</v>
      </c>
      <c r="D6" s="132">
        <v>812</v>
      </c>
      <c r="E6" s="132" t="s">
        <v>126</v>
      </c>
      <c r="F6" s="132">
        <v>1357</v>
      </c>
      <c r="G6" s="132">
        <v>652</v>
      </c>
      <c r="H6" s="132">
        <v>408</v>
      </c>
      <c r="I6" s="132">
        <v>1275</v>
      </c>
      <c r="J6" s="132">
        <v>530</v>
      </c>
      <c r="K6" s="195"/>
      <c r="L6" s="134">
        <v>0.15</v>
      </c>
      <c r="O6" s="31"/>
      <c r="P6" s="34"/>
      <c r="Q6" s="35"/>
      <c r="R6" s="35"/>
      <c r="S6" s="35"/>
      <c r="T6" s="35"/>
      <c r="U6" s="35"/>
      <c r="V6" s="35"/>
      <c r="W6" s="35"/>
      <c r="X6" s="36"/>
      <c r="Y6" s="37"/>
      <c r="Z6" s="35"/>
      <c r="AA6" s="36"/>
      <c r="AB6" s="35"/>
      <c r="AC6" s="28"/>
    </row>
    <row r="7" spans="1:29" x14ac:dyDescent="0.3">
      <c r="A7" s="127">
        <v>2019</v>
      </c>
      <c r="B7" s="193" t="s">
        <v>58</v>
      </c>
      <c r="C7" s="128">
        <v>278</v>
      </c>
      <c r="D7" s="129">
        <v>750</v>
      </c>
      <c r="E7" s="129" t="s">
        <v>126</v>
      </c>
      <c r="F7" s="129">
        <v>1205</v>
      </c>
      <c r="G7" s="129">
        <v>647</v>
      </c>
      <c r="H7" s="129">
        <v>298</v>
      </c>
      <c r="I7" s="129">
        <v>1671</v>
      </c>
      <c r="J7" s="129">
        <v>549</v>
      </c>
      <c r="K7" s="195">
        <v>21110</v>
      </c>
      <c r="L7" s="134">
        <v>0.15</v>
      </c>
      <c r="O7" s="31"/>
      <c r="P7" s="34"/>
      <c r="Q7" s="35"/>
      <c r="R7" s="35"/>
      <c r="S7" s="35"/>
      <c r="T7" s="35"/>
      <c r="U7" s="35"/>
      <c r="V7" s="35"/>
      <c r="W7" s="35"/>
      <c r="X7" s="36"/>
      <c r="Y7" s="37"/>
      <c r="Z7" s="35"/>
      <c r="AA7" s="36"/>
      <c r="AB7" s="35"/>
      <c r="AC7" s="28"/>
    </row>
    <row r="8" spans="1:29" x14ac:dyDescent="0.3">
      <c r="A8" s="127">
        <v>2020</v>
      </c>
      <c r="B8" s="193" t="s">
        <v>55</v>
      </c>
      <c r="C8" s="131">
        <v>304</v>
      </c>
      <c r="D8" s="132">
        <v>631</v>
      </c>
      <c r="E8" s="132" t="s">
        <v>126</v>
      </c>
      <c r="F8" s="132">
        <v>1155</v>
      </c>
      <c r="G8" s="132">
        <v>655</v>
      </c>
      <c r="H8" s="132">
        <v>252</v>
      </c>
      <c r="I8" s="132">
        <v>1685</v>
      </c>
      <c r="J8" s="132">
        <v>530</v>
      </c>
      <c r="K8" s="195"/>
      <c r="L8" s="134">
        <v>0.15</v>
      </c>
      <c r="O8" s="31"/>
      <c r="P8" s="34"/>
      <c r="Q8" s="35"/>
      <c r="R8" s="35"/>
      <c r="S8" s="35"/>
      <c r="T8" s="35"/>
      <c r="U8" s="35"/>
      <c r="V8" s="35"/>
      <c r="W8" s="35"/>
      <c r="X8" s="36"/>
      <c r="Y8" s="37"/>
      <c r="Z8" s="35"/>
      <c r="AA8" s="36"/>
      <c r="AB8" s="35"/>
      <c r="AC8" s="28"/>
    </row>
    <row r="9" spans="1:29" x14ac:dyDescent="0.3">
      <c r="A9" s="127">
        <v>2020</v>
      </c>
      <c r="B9" s="193" t="s">
        <v>56</v>
      </c>
      <c r="C9" s="128">
        <v>366</v>
      </c>
      <c r="D9" s="129">
        <v>816</v>
      </c>
      <c r="E9" s="129" t="s">
        <v>126</v>
      </c>
      <c r="F9" s="129">
        <v>1425</v>
      </c>
      <c r="G9" s="129">
        <v>1217</v>
      </c>
      <c r="H9" s="129">
        <v>269</v>
      </c>
      <c r="I9" s="129">
        <v>2827</v>
      </c>
      <c r="J9" s="129">
        <v>806</v>
      </c>
      <c r="K9" s="195"/>
      <c r="L9" s="134">
        <v>0.23</v>
      </c>
      <c r="O9" s="31"/>
      <c r="P9" s="34"/>
      <c r="Q9" s="35"/>
      <c r="R9" s="35"/>
      <c r="S9" s="35"/>
      <c r="T9" s="35"/>
      <c r="U9" s="35"/>
      <c r="V9" s="35"/>
      <c r="W9" s="35"/>
      <c r="X9" s="36"/>
      <c r="Y9" s="37"/>
      <c r="Z9" s="35"/>
      <c r="AA9" s="36"/>
      <c r="AB9" s="35"/>
      <c r="AC9" s="28"/>
    </row>
    <row r="10" spans="1:29" x14ac:dyDescent="0.3">
      <c r="A10" s="127">
        <v>2020</v>
      </c>
      <c r="B10" s="193" t="s">
        <v>57</v>
      </c>
      <c r="C10" s="131">
        <v>368</v>
      </c>
      <c r="D10" s="132">
        <v>879</v>
      </c>
      <c r="E10" s="132">
        <v>12</v>
      </c>
      <c r="F10" s="132">
        <v>1632</v>
      </c>
      <c r="G10" s="132">
        <v>1694</v>
      </c>
      <c r="H10" s="132">
        <v>345</v>
      </c>
      <c r="I10" s="132">
        <v>4106</v>
      </c>
      <c r="J10" s="132">
        <v>798</v>
      </c>
      <c r="K10" s="195"/>
      <c r="L10" s="134">
        <v>0.28000000000000003</v>
      </c>
      <c r="O10" s="31"/>
      <c r="P10" s="34"/>
      <c r="Q10" s="35"/>
      <c r="R10" s="35"/>
      <c r="S10" s="35"/>
      <c r="T10" s="35"/>
      <c r="U10" s="35"/>
      <c r="V10" s="35"/>
      <c r="W10" s="35"/>
      <c r="X10" s="36"/>
      <c r="Y10" s="37"/>
      <c r="Z10" s="35"/>
      <c r="AA10" s="36"/>
      <c r="AB10" s="35"/>
      <c r="AC10" s="28"/>
    </row>
    <row r="11" spans="1:29" x14ac:dyDescent="0.3">
      <c r="A11" s="127">
        <v>2020</v>
      </c>
      <c r="B11" s="193" t="s">
        <v>58</v>
      </c>
      <c r="C11" s="128">
        <v>325</v>
      </c>
      <c r="D11" s="129">
        <v>972</v>
      </c>
      <c r="E11" s="129">
        <v>27</v>
      </c>
      <c r="F11" s="129">
        <v>1484</v>
      </c>
      <c r="G11" s="129">
        <v>698</v>
      </c>
      <c r="H11" s="129">
        <v>219</v>
      </c>
      <c r="I11" s="129">
        <v>5115</v>
      </c>
      <c r="J11" s="129">
        <v>960</v>
      </c>
      <c r="K11" s="195">
        <v>32592</v>
      </c>
      <c r="L11" s="134">
        <v>0.31</v>
      </c>
      <c r="O11" s="31"/>
      <c r="P11" s="34"/>
      <c r="Q11" s="35"/>
      <c r="R11" s="35"/>
      <c r="S11" s="35"/>
      <c r="T11" s="35"/>
      <c r="U11" s="35"/>
      <c r="V11" s="35"/>
      <c r="W11" s="35"/>
      <c r="X11" s="36"/>
      <c r="Y11" s="37"/>
      <c r="Z11" s="35"/>
      <c r="AA11" s="36"/>
      <c r="AB11" s="35"/>
      <c r="AC11" s="28"/>
    </row>
    <row r="12" spans="1:29" x14ac:dyDescent="0.3">
      <c r="A12" s="127">
        <v>2021</v>
      </c>
      <c r="B12" s="193" t="s">
        <v>55</v>
      </c>
      <c r="C12" s="131">
        <v>209</v>
      </c>
      <c r="D12" s="132">
        <v>793</v>
      </c>
      <c r="E12" s="132" t="s">
        <v>126</v>
      </c>
      <c r="F12" s="132">
        <v>1344</v>
      </c>
      <c r="G12" s="132">
        <v>1013</v>
      </c>
      <c r="H12" s="132">
        <v>197</v>
      </c>
      <c r="I12" s="132">
        <v>5541</v>
      </c>
      <c r="J12" s="132">
        <v>655</v>
      </c>
      <c r="K12" s="195"/>
      <c r="L12" s="134">
        <v>0.28000000000000003</v>
      </c>
      <c r="O12" s="31"/>
      <c r="P12" s="34"/>
      <c r="Q12" s="35"/>
      <c r="R12" s="35"/>
      <c r="S12" s="35"/>
      <c r="T12" s="35"/>
      <c r="U12" s="35"/>
      <c r="V12" s="35"/>
      <c r="W12" s="35"/>
      <c r="X12" s="36"/>
      <c r="Y12" s="37"/>
      <c r="Z12" s="35"/>
      <c r="AA12" s="36"/>
      <c r="AB12" s="35"/>
      <c r="AC12" s="28"/>
    </row>
    <row r="13" spans="1:29" x14ac:dyDescent="0.3">
      <c r="A13" s="127">
        <v>2021</v>
      </c>
      <c r="B13" s="193" t="s">
        <v>56</v>
      </c>
      <c r="C13" s="128">
        <v>300</v>
      </c>
      <c r="D13" s="129">
        <v>971</v>
      </c>
      <c r="E13" s="129" t="s">
        <v>126</v>
      </c>
      <c r="F13" s="129">
        <v>1946</v>
      </c>
      <c r="G13" s="129">
        <v>1290</v>
      </c>
      <c r="H13" s="129">
        <v>316</v>
      </c>
      <c r="I13" s="129">
        <v>8078</v>
      </c>
      <c r="J13" s="129">
        <v>1045</v>
      </c>
      <c r="K13" s="195"/>
      <c r="L13" s="134">
        <v>0.42</v>
      </c>
      <c r="O13" s="31"/>
      <c r="P13" s="34"/>
      <c r="Q13" s="35"/>
      <c r="R13" s="35"/>
      <c r="S13" s="35"/>
      <c r="T13" s="35"/>
      <c r="U13" s="35"/>
      <c r="V13" s="35"/>
      <c r="W13" s="35"/>
      <c r="X13" s="36"/>
      <c r="Y13" s="37"/>
      <c r="Z13" s="35"/>
      <c r="AA13" s="36"/>
      <c r="AB13" s="35"/>
      <c r="AC13" s="28"/>
    </row>
    <row r="14" spans="1:29" x14ac:dyDescent="0.3">
      <c r="A14" s="127">
        <v>2021</v>
      </c>
      <c r="B14" s="193" t="s">
        <v>57</v>
      </c>
      <c r="C14" s="131">
        <v>249</v>
      </c>
      <c r="D14" s="132">
        <v>1021</v>
      </c>
      <c r="E14" s="132">
        <v>81</v>
      </c>
      <c r="F14" s="132">
        <v>2238</v>
      </c>
      <c r="G14" s="132">
        <v>1517</v>
      </c>
      <c r="H14" s="132">
        <v>424</v>
      </c>
      <c r="I14" s="132">
        <v>10641</v>
      </c>
      <c r="J14" s="132">
        <v>1101</v>
      </c>
      <c r="K14" s="195"/>
      <c r="L14" s="134">
        <v>0.49</v>
      </c>
      <c r="O14" s="31"/>
      <c r="P14" s="34"/>
      <c r="Q14" s="35"/>
      <c r="R14" s="35"/>
      <c r="S14" s="35"/>
      <c r="T14" s="35"/>
      <c r="U14" s="35"/>
      <c r="V14" s="35"/>
      <c r="W14" s="35"/>
      <c r="X14" s="36"/>
      <c r="Y14" s="37"/>
      <c r="Z14" s="35"/>
      <c r="AA14" s="36"/>
      <c r="AB14" s="35"/>
      <c r="AC14" s="28"/>
    </row>
    <row r="15" spans="1:29" x14ac:dyDescent="0.3">
      <c r="A15" s="127">
        <v>2021</v>
      </c>
      <c r="B15" s="193" t="s">
        <v>58</v>
      </c>
      <c r="C15" s="128">
        <v>432</v>
      </c>
      <c r="D15" s="129">
        <v>1006</v>
      </c>
      <c r="E15" s="129">
        <v>43</v>
      </c>
      <c r="F15" s="129">
        <v>2277</v>
      </c>
      <c r="G15" s="129">
        <v>953</v>
      </c>
      <c r="H15" s="129">
        <v>432</v>
      </c>
      <c r="I15" s="129">
        <v>12560</v>
      </c>
      <c r="J15" s="129">
        <v>1133</v>
      </c>
      <c r="K15" s="195">
        <v>59826</v>
      </c>
      <c r="L15" s="134">
        <v>0.6</v>
      </c>
      <c r="O15" s="31"/>
      <c r="P15" s="34"/>
      <c r="Q15" s="35"/>
      <c r="R15" s="35"/>
      <c r="S15" s="35"/>
      <c r="T15" s="35"/>
      <c r="U15" s="35"/>
      <c r="V15" s="35"/>
      <c r="W15" s="35"/>
      <c r="X15" s="36"/>
      <c r="Y15" s="37"/>
      <c r="Z15" s="35"/>
      <c r="AA15" s="36"/>
      <c r="AB15" s="35"/>
      <c r="AC15" s="28"/>
    </row>
    <row r="16" spans="1:29" x14ac:dyDescent="0.3">
      <c r="A16" s="127">
        <v>2022</v>
      </c>
      <c r="B16" s="193" t="s">
        <v>55</v>
      </c>
      <c r="C16" s="131">
        <v>394</v>
      </c>
      <c r="D16" s="132">
        <v>744</v>
      </c>
      <c r="E16" s="132">
        <v>50</v>
      </c>
      <c r="F16" s="132">
        <v>1832</v>
      </c>
      <c r="G16" s="132">
        <v>617</v>
      </c>
      <c r="H16" s="132">
        <v>420</v>
      </c>
      <c r="I16" s="132">
        <v>11808</v>
      </c>
      <c r="J16" s="132">
        <v>919</v>
      </c>
      <c r="K16" s="195"/>
      <c r="L16" s="134">
        <v>0.49</v>
      </c>
      <c r="O16" s="31"/>
      <c r="P16" s="34"/>
      <c r="Q16" s="35"/>
      <c r="R16" s="35"/>
      <c r="S16" s="35"/>
      <c r="T16" s="35"/>
      <c r="U16" s="35"/>
      <c r="V16" s="35"/>
      <c r="W16" s="35"/>
      <c r="X16" s="36"/>
      <c r="Y16" s="37"/>
      <c r="Z16" s="35"/>
      <c r="AA16" s="36"/>
      <c r="AB16" s="35"/>
      <c r="AC16" s="28"/>
    </row>
    <row r="17" spans="1:29" x14ac:dyDescent="0.3">
      <c r="A17" s="127">
        <v>2022</v>
      </c>
      <c r="B17" s="193" t="s">
        <v>56</v>
      </c>
      <c r="C17" s="128">
        <v>423</v>
      </c>
      <c r="D17" s="129">
        <v>1592</v>
      </c>
      <c r="E17" s="129">
        <v>70</v>
      </c>
      <c r="F17" s="129">
        <v>2184</v>
      </c>
      <c r="G17" s="129">
        <v>1150</v>
      </c>
      <c r="H17" s="129">
        <v>570</v>
      </c>
      <c r="I17" s="129">
        <v>11780</v>
      </c>
      <c r="J17" s="129">
        <v>1226</v>
      </c>
      <c r="K17" s="195"/>
      <c r="L17" s="134">
        <v>0.53</v>
      </c>
      <c r="O17" s="31"/>
      <c r="P17" s="34"/>
      <c r="Q17" s="35"/>
      <c r="R17" s="35"/>
      <c r="S17" s="35"/>
      <c r="T17" s="35"/>
      <c r="U17" s="35"/>
      <c r="V17" s="35"/>
      <c r="W17" s="35"/>
      <c r="X17" s="36"/>
      <c r="Y17" s="37"/>
      <c r="Z17" s="35"/>
      <c r="AA17" s="36"/>
      <c r="AB17" s="35"/>
      <c r="AC17" s="28"/>
    </row>
    <row r="18" spans="1:29" x14ac:dyDescent="0.3">
      <c r="A18" s="127">
        <v>2022</v>
      </c>
      <c r="B18" s="193" t="s">
        <v>57</v>
      </c>
      <c r="C18" s="131">
        <v>589</v>
      </c>
      <c r="D18" s="132">
        <v>5182</v>
      </c>
      <c r="E18" s="132">
        <v>28</v>
      </c>
      <c r="F18" s="132">
        <v>2284</v>
      </c>
      <c r="G18" s="132">
        <v>1169</v>
      </c>
      <c r="H18" s="132">
        <v>545</v>
      </c>
      <c r="I18" s="132">
        <v>12396</v>
      </c>
      <c r="J18" s="132">
        <v>1436</v>
      </c>
      <c r="K18" s="195"/>
      <c r="L18" s="134">
        <v>0.61</v>
      </c>
      <c r="O18" s="31"/>
      <c r="P18" s="34"/>
      <c r="Q18" s="35"/>
      <c r="R18" s="35"/>
      <c r="S18" s="35"/>
      <c r="T18" s="35"/>
      <c r="U18" s="35"/>
      <c r="V18" s="35"/>
      <c r="W18" s="35"/>
      <c r="X18" s="36"/>
      <c r="Y18" s="37"/>
      <c r="Z18" s="35"/>
      <c r="AA18" s="36"/>
      <c r="AB18" s="35"/>
      <c r="AC18" s="28"/>
    </row>
    <row r="19" spans="1:29" x14ac:dyDescent="0.3">
      <c r="A19" s="127">
        <v>2022</v>
      </c>
      <c r="B19" s="193" t="s">
        <v>58</v>
      </c>
      <c r="C19" s="128">
        <v>543</v>
      </c>
      <c r="D19" s="129">
        <v>9765</v>
      </c>
      <c r="E19" s="129" t="s">
        <v>126</v>
      </c>
      <c r="F19" s="129">
        <v>2126</v>
      </c>
      <c r="G19" s="129">
        <v>862</v>
      </c>
      <c r="H19" s="129">
        <v>519</v>
      </c>
      <c r="I19" s="129">
        <v>12426</v>
      </c>
      <c r="J19" s="129">
        <v>1563</v>
      </c>
      <c r="K19" s="195">
        <v>87222</v>
      </c>
      <c r="L19" s="134">
        <v>0.68</v>
      </c>
      <c r="O19" s="31"/>
      <c r="P19" s="34"/>
      <c r="Q19" s="35"/>
      <c r="R19" s="35"/>
      <c r="S19" s="35"/>
      <c r="T19" s="35"/>
      <c r="U19" s="35"/>
      <c r="V19" s="35"/>
      <c r="W19" s="35"/>
      <c r="X19" s="36"/>
      <c r="Y19" s="37"/>
      <c r="Z19" s="35"/>
      <c r="AA19" s="36"/>
      <c r="AB19" s="35"/>
      <c r="AC19" s="28"/>
    </row>
    <row r="20" spans="1:29" x14ac:dyDescent="0.3">
      <c r="A20" s="127">
        <v>2023</v>
      </c>
      <c r="B20" s="193" t="s">
        <v>55</v>
      </c>
      <c r="C20" s="131">
        <v>437</v>
      </c>
      <c r="D20" s="132">
        <v>11809</v>
      </c>
      <c r="E20" s="132" t="s">
        <v>126</v>
      </c>
      <c r="F20" s="132">
        <v>1890</v>
      </c>
      <c r="G20" s="132">
        <v>996</v>
      </c>
      <c r="H20" s="132">
        <v>363</v>
      </c>
      <c r="I20" s="132">
        <v>9865</v>
      </c>
      <c r="J20" s="132">
        <v>1342</v>
      </c>
      <c r="K20" s="195"/>
      <c r="L20" s="134">
        <v>0.61</v>
      </c>
      <c r="O20" s="31"/>
      <c r="P20" s="34"/>
      <c r="Q20" s="35"/>
      <c r="R20" s="35"/>
      <c r="S20" s="35"/>
      <c r="T20" s="35"/>
      <c r="U20" s="35"/>
      <c r="V20" s="35"/>
      <c r="W20" s="35"/>
      <c r="X20" s="36"/>
      <c r="Y20" s="37"/>
      <c r="Z20" s="35"/>
      <c r="AA20" s="36"/>
      <c r="AB20" s="35"/>
      <c r="AC20" s="28"/>
    </row>
    <row r="21" spans="1:29" x14ac:dyDescent="0.3">
      <c r="A21" s="127">
        <v>2023</v>
      </c>
      <c r="B21" s="193" t="s">
        <v>56</v>
      </c>
      <c r="C21" s="128">
        <v>556</v>
      </c>
      <c r="D21" s="129">
        <v>19723</v>
      </c>
      <c r="E21" s="129">
        <v>12</v>
      </c>
      <c r="F21" s="129">
        <v>2344</v>
      </c>
      <c r="G21" s="129">
        <v>1125</v>
      </c>
      <c r="H21" s="129">
        <v>400</v>
      </c>
      <c r="I21" s="129">
        <v>8321</v>
      </c>
      <c r="J21" s="129">
        <v>1584</v>
      </c>
      <c r="K21" s="195"/>
      <c r="L21" s="134">
        <v>0.77</v>
      </c>
      <c r="O21" s="31"/>
      <c r="P21" s="34"/>
      <c r="Q21" s="35"/>
      <c r="R21" s="35"/>
      <c r="S21" s="35"/>
      <c r="T21" s="35"/>
      <c r="U21" s="35"/>
      <c r="V21" s="35"/>
      <c r="W21" s="35"/>
      <c r="X21" s="38"/>
      <c r="Y21" s="35"/>
      <c r="Z21" s="35"/>
      <c r="AA21" s="38"/>
      <c r="AB21" s="35"/>
      <c r="AC21" s="29"/>
    </row>
    <row r="22" spans="1:29" x14ac:dyDescent="0.3">
      <c r="A22" s="127">
        <v>2023</v>
      </c>
      <c r="B22" s="193" t="s">
        <v>57</v>
      </c>
      <c r="C22" s="131">
        <v>573</v>
      </c>
      <c r="D22" s="132">
        <v>20378</v>
      </c>
      <c r="E22" s="132" t="s">
        <v>126</v>
      </c>
      <c r="F22" s="132">
        <v>2817</v>
      </c>
      <c r="G22" s="132">
        <v>1330</v>
      </c>
      <c r="H22" s="132">
        <v>332</v>
      </c>
      <c r="I22" s="132">
        <v>8733</v>
      </c>
      <c r="J22" s="132">
        <v>1752</v>
      </c>
      <c r="K22" s="195"/>
      <c r="L22" s="134">
        <v>0.92</v>
      </c>
      <c r="O22" s="1"/>
      <c r="P22" s="1"/>
      <c r="Q22" s="35"/>
      <c r="R22" s="1"/>
      <c r="S22" s="1"/>
      <c r="T22" s="1"/>
      <c r="U22" s="1"/>
      <c r="V22" s="1"/>
      <c r="W22" s="1"/>
      <c r="X22" s="1"/>
      <c r="Y22" s="1"/>
      <c r="Z22" s="1"/>
      <c r="AA22" s="1"/>
      <c r="AB22" s="1"/>
    </row>
    <row r="23" spans="1:29" x14ac:dyDescent="0.3">
      <c r="A23" s="127">
        <v>2023</v>
      </c>
      <c r="B23" s="193" t="s">
        <v>58</v>
      </c>
      <c r="C23" s="128">
        <v>498</v>
      </c>
      <c r="D23" s="129">
        <v>15570</v>
      </c>
      <c r="E23" s="129" t="s">
        <v>126</v>
      </c>
      <c r="F23" s="129">
        <v>3045</v>
      </c>
      <c r="G23" s="129">
        <v>1182</v>
      </c>
      <c r="H23" s="129">
        <v>285</v>
      </c>
      <c r="I23" s="129">
        <v>10083</v>
      </c>
      <c r="J23" s="129">
        <v>1530</v>
      </c>
      <c r="K23" s="195">
        <v>128905</v>
      </c>
      <c r="L23" s="134">
        <v>0.82</v>
      </c>
      <c r="M23" s="1"/>
      <c r="N23" s="1"/>
      <c r="O23" s="1"/>
      <c r="P23" s="1"/>
      <c r="Q23" s="1"/>
      <c r="R23" s="1"/>
      <c r="S23" s="1"/>
      <c r="T23" s="1"/>
      <c r="U23" s="1"/>
      <c r="V23" s="1"/>
      <c r="W23" s="1"/>
      <c r="X23" s="1"/>
      <c r="Y23" s="1"/>
      <c r="Z23" s="1"/>
      <c r="AA23" s="1"/>
      <c r="AB23" s="1"/>
    </row>
    <row r="24" spans="1:29" x14ac:dyDescent="0.3">
      <c r="A24" s="127">
        <v>2024</v>
      </c>
      <c r="B24" s="193" t="s">
        <v>55</v>
      </c>
      <c r="C24" s="131">
        <v>350</v>
      </c>
      <c r="D24" s="132">
        <v>9564</v>
      </c>
      <c r="E24" s="132" t="s">
        <v>126</v>
      </c>
      <c r="F24" s="132">
        <v>1863</v>
      </c>
      <c r="G24" s="132">
        <v>799</v>
      </c>
      <c r="H24" s="132">
        <v>255</v>
      </c>
      <c r="I24" s="132">
        <v>9601</v>
      </c>
      <c r="J24" s="132">
        <v>1328</v>
      </c>
      <c r="K24" s="195">
        <v>23770</v>
      </c>
      <c r="L24" s="134">
        <v>0.75</v>
      </c>
      <c r="M24" s="1"/>
      <c r="N24" s="1"/>
      <c r="O24" s="1"/>
      <c r="P24" s="1"/>
      <c r="Q24" s="1"/>
    </row>
    <row r="25" spans="1:29" x14ac:dyDescent="0.3">
      <c r="M25" s="1"/>
      <c r="N25" s="1"/>
      <c r="O25" s="1"/>
      <c r="P25" s="1"/>
      <c r="Q25" s="1"/>
    </row>
    <row r="26" spans="1:29" x14ac:dyDescent="0.3">
      <c r="M26" s="1"/>
      <c r="N26" s="1"/>
      <c r="O26" s="1"/>
      <c r="P26" s="1"/>
      <c r="Q26" s="1"/>
    </row>
    <row r="27" spans="1:29" x14ac:dyDescent="0.3">
      <c r="B27" s="10"/>
      <c r="M27" s="1"/>
      <c r="N27" s="1"/>
      <c r="O27" s="1"/>
      <c r="P27" s="1"/>
      <c r="Q27" s="1"/>
    </row>
    <row r="28" spans="1:29" x14ac:dyDescent="0.3">
      <c r="M28" s="1"/>
      <c r="N28" s="1"/>
      <c r="O28" s="1"/>
      <c r="P28" s="1"/>
      <c r="Q28" s="1"/>
    </row>
    <row r="29" spans="1:29" x14ac:dyDescent="0.3">
      <c r="M29" s="1"/>
      <c r="N29" s="1"/>
      <c r="O29" s="1"/>
      <c r="P29" s="1"/>
      <c r="Q29" s="1"/>
    </row>
    <row r="30" spans="1:29" x14ac:dyDescent="0.3">
      <c r="M30" s="1"/>
      <c r="N30" s="1"/>
      <c r="O30" s="1"/>
      <c r="P30" s="1"/>
      <c r="Q30" s="1"/>
    </row>
    <row r="31" spans="1:29" x14ac:dyDescent="0.3">
      <c r="B31" s="10"/>
    </row>
    <row r="52" spans="1:14" ht="51.6" customHeight="1" x14ac:dyDescent="0.3">
      <c r="A52" s="281" t="s">
        <v>207</v>
      </c>
      <c r="B52" s="281"/>
      <c r="C52" s="281"/>
      <c r="D52" s="281"/>
      <c r="E52" s="281"/>
      <c r="F52" s="281"/>
      <c r="G52" s="281"/>
      <c r="H52" s="281"/>
      <c r="I52" s="281"/>
      <c r="J52" s="281"/>
      <c r="K52" s="281"/>
      <c r="L52" s="281"/>
      <c r="M52" s="281"/>
    </row>
    <row r="53" spans="1:14" ht="14.4" customHeight="1" x14ac:dyDescent="0.3">
      <c r="A53" s="327" t="s">
        <v>264</v>
      </c>
      <c r="B53" s="327"/>
      <c r="C53" s="327"/>
      <c r="D53" s="327"/>
      <c r="E53" s="327"/>
      <c r="F53" s="327"/>
      <c r="G53" s="327"/>
      <c r="H53" s="327"/>
      <c r="I53" s="327"/>
      <c r="J53" s="327"/>
      <c r="K53" s="327"/>
      <c r="L53" s="327"/>
      <c r="M53" s="327"/>
      <c r="N53" s="327"/>
    </row>
    <row r="54" spans="1:14" x14ac:dyDescent="0.3">
      <c r="A54" s="327"/>
      <c r="B54" s="327"/>
      <c r="C54" s="327"/>
      <c r="D54" s="327"/>
      <c r="E54" s="327"/>
      <c r="F54" s="327"/>
      <c r="G54" s="327"/>
      <c r="H54" s="327"/>
      <c r="I54" s="327"/>
      <c r="J54" s="327"/>
      <c r="K54" s="327"/>
      <c r="L54" s="327"/>
      <c r="M54" s="327"/>
      <c r="N54" s="327"/>
    </row>
    <row r="55" spans="1:14" x14ac:dyDescent="0.3">
      <c r="A55" s="327"/>
      <c r="B55" s="327"/>
      <c r="C55" s="327"/>
      <c r="D55" s="327"/>
      <c r="E55" s="327"/>
      <c r="F55" s="327"/>
      <c r="G55" s="327"/>
      <c r="H55" s="327"/>
      <c r="I55" s="327"/>
      <c r="J55" s="327"/>
      <c r="K55" s="327"/>
      <c r="L55" s="327"/>
      <c r="M55" s="327"/>
      <c r="N55" s="327"/>
    </row>
    <row r="56" spans="1:14" x14ac:dyDescent="0.3">
      <c r="A56" s="327"/>
      <c r="B56" s="327"/>
      <c r="C56" s="327"/>
      <c r="D56" s="327"/>
      <c r="E56" s="327"/>
      <c r="F56" s="327"/>
      <c r="G56" s="327"/>
      <c r="H56" s="327"/>
      <c r="I56" s="327"/>
      <c r="J56" s="327"/>
      <c r="K56" s="327"/>
      <c r="L56" s="327"/>
      <c r="M56" s="327"/>
      <c r="N56" s="327"/>
    </row>
    <row r="57" spans="1:14" x14ac:dyDescent="0.3">
      <c r="A57" s="327"/>
      <c r="B57" s="327"/>
      <c r="C57" s="327"/>
      <c r="D57" s="327"/>
      <c r="E57" s="327"/>
      <c r="F57" s="327"/>
      <c r="G57" s="327"/>
      <c r="H57" s="327"/>
      <c r="I57" s="327"/>
      <c r="J57" s="327"/>
      <c r="K57" s="327"/>
      <c r="L57" s="327"/>
      <c r="M57" s="327"/>
      <c r="N57" s="327"/>
    </row>
  </sheetData>
  <mergeCells count="4">
    <mergeCell ref="A52:M52"/>
    <mergeCell ref="A53:N57"/>
    <mergeCell ref="A2:L2"/>
    <mergeCell ref="A1:L1"/>
  </mergeCells>
  <phoneticPr fontId="5" type="noConversion"/>
  <hyperlinks>
    <hyperlink ref="A1" location="Contents!A1" display="Back to contents" xr:uid="{A3F86320-88AC-432F-8736-505D16E17F6F}"/>
  </hyperlinks>
  <pageMargins left="0.7" right="0.7" top="0.75" bottom="0.75" header="0.3" footer="0.3"/>
  <pageSetup paperSize="9" orientation="portrait"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D5C9F-A82C-4020-84B3-E517D5F1860A}">
  <dimension ref="A1:O54"/>
  <sheetViews>
    <sheetView showGridLines="0" workbookViewId="0">
      <selection sqref="A1:N1"/>
    </sheetView>
  </sheetViews>
  <sheetFormatPr defaultRowHeight="14.4" x14ac:dyDescent="0.3"/>
  <cols>
    <col min="2" max="2" width="10.109375" bestFit="1" customWidth="1"/>
    <col min="3" max="3" width="6.6640625" bestFit="1" customWidth="1"/>
    <col min="4" max="4" width="7.6640625" bestFit="1" customWidth="1"/>
    <col min="5" max="5" width="5.6640625" bestFit="1" customWidth="1"/>
    <col min="6" max="6" width="14" bestFit="1" customWidth="1"/>
    <col min="7" max="7" width="5.5546875" bestFit="1" customWidth="1"/>
    <col min="8" max="8" width="11.5546875" bestFit="1" customWidth="1"/>
    <col min="9" max="9" width="10.109375" bestFit="1" customWidth="1"/>
    <col min="10" max="10" width="9.33203125" customWidth="1"/>
  </cols>
  <sheetData>
    <row r="1" spans="1:14" x14ac:dyDescent="0.3">
      <c r="A1" s="329" t="s">
        <v>112</v>
      </c>
      <c r="B1" s="329"/>
      <c r="C1" s="329"/>
      <c r="D1" s="329"/>
      <c r="E1" s="329"/>
      <c r="F1" s="329"/>
      <c r="G1" s="329"/>
      <c r="H1" s="329"/>
      <c r="I1" s="329"/>
      <c r="J1" s="329"/>
      <c r="K1" s="329"/>
      <c r="L1" s="329"/>
      <c r="M1" s="329"/>
      <c r="N1" s="329"/>
    </row>
    <row r="2" spans="1:14" ht="18" x14ac:dyDescent="0.3">
      <c r="A2" s="328" t="s">
        <v>209</v>
      </c>
      <c r="B2" s="314"/>
      <c r="C2" s="314"/>
      <c r="D2" s="314"/>
      <c r="E2" s="314"/>
      <c r="F2" s="314"/>
      <c r="G2" s="314"/>
      <c r="H2" s="314"/>
      <c r="I2" s="314"/>
      <c r="J2" s="314"/>
      <c r="K2" s="314"/>
      <c r="L2" s="314"/>
      <c r="M2" s="314"/>
      <c r="N2" s="314"/>
    </row>
    <row r="3" spans="1:14" ht="15" thickBot="1" x14ac:dyDescent="0.35">
      <c r="A3" s="250" t="s">
        <v>46</v>
      </c>
      <c r="B3" s="250" t="s">
        <v>47</v>
      </c>
      <c r="C3" s="250" t="s">
        <v>113</v>
      </c>
      <c r="D3" s="250" t="s">
        <v>114</v>
      </c>
      <c r="E3" s="250" t="s">
        <v>115</v>
      </c>
      <c r="F3" s="250" t="s">
        <v>116</v>
      </c>
      <c r="G3" s="250" t="s">
        <v>117</v>
      </c>
      <c r="H3" s="250" t="s">
        <v>118</v>
      </c>
      <c r="I3" s="250" t="s">
        <v>119</v>
      </c>
      <c r="J3" s="250" t="s">
        <v>120</v>
      </c>
    </row>
    <row r="4" spans="1:14" ht="15" thickTop="1" x14ac:dyDescent="0.3">
      <c r="A4" s="32">
        <v>2019</v>
      </c>
      <c r="B4" s="116" t="s">
        <v>55</v>
      </c>
      <c r="C4" s="52">
        <v>5.7</v>
      </c>
      <c r="D4" s="54">
        <v>112.1</v>
      </c>
      <c r="E4" s="52">
        <v>5.5</v>
      </c>
      <c r="F4" s="52">
        <v>110.3</v>
      </c>
      <c r="G4" s="52">
        <v>43.7</v>
      </c>
      <c r="H4" s="52">
        <v>3.8</v>
      </c>
      <c r="I4" s="52">
        <v>121.3</v>
      </c>
      <c r="J4" s="52">
        <v>53.2</v>
      </c>
    </row>
    <row r="5" spans="1:14" x14ac:dyDescent="0.3">
      <c r="A5" s="32">
        <v>2019</v>
      </c>
      <c r="B5" s="116" t="s">
        <v>56</v>
      </c>
      <c r="C5" s="53">
        <v>5.9</v>
      </c>
      <c r="D5" s="55">
        <v>130.80000000000001</v>
      </c>
      <c r="E5" s="53">
        <v>7.2</v>
      </c>
      <c r="F5" s="53">
        <v>130.69999999999999</v>
      </c>
      <c r="G5" s="53">
        <v>51</v>
      </c>
      <c r="H5" s="53">
        <v>4.5</v>
      </c>
      <c r="I5" s="53">
        <v>96</v>
      </c>
      <c r="J5" s="53">
        <v>53.3</v>
      </c>
    </row>
    <row r="6" spans="1:14" x14ac:dyDescent="0.3">
      <c r="A6" s="32">
        <v>2019</v>
      </c>
      <c r="B6" s="116" t="s">
        <v>57</v>
      </c>
      <c r="C6" s="52">
        <v>7.2</v>
      </c>
      <c r="D6" s="54">
        <v>148.69999999999999</v>
      </c>
      <c r="E6" s="52">
        <v>7.4</v>
      </c>
      <c r="F6" s="52">
        <v>145.5</v>
      </c>
      <c r="G6" s="52">
        <v>59.5</v>
      </c>
      <c r="H6" s="52">
        <v>5.3</v>
      </c>
      <c r="I6" s="52">
        <v>94.3</v>
      </c>
      <c r="J6" s="52">
        <v>60.8</v>
      </c>
    </row>
    <row r="7" spans="1:14" x14ac:dyDescent="0.3">
      <c r="A7" s="32">
        <v>2019</v>
      </c>
      <c r="B7" s="116" t="s">
        <v>58</v>
      </c>
      <c r="C7" s="53">
        <v>11.5</v>
      </c>
      <c r="D7" s="55">
        <v>198.7</v>
      </c>
      <c r="E7" s="53">
        <v>8.6</v>
      </c>
      <c r="F7" s="53">
        <v>178.5</v>
      </c>
      <c r="G7" s="53">
        <v>69</v>
      </c>
      <c r="H7" s="53">
        <v>7</v>
      </c>
      <c r="I7" s="53">
        <v>149.1</v>
      </c>
      <c r="J7" s="53">
        <v>79.3</v>
      </c>
    </row>
    <row r="8" spans="1:14" x14ac:dyDescent="0.3">
      <c r="A8" s="32">
        <v>2020</v>
      </c>
      <c r="B8" s="116" t="s">
        <v>55</v>
      </c>
      <c r="C8" s="52">
        <v>8.1999999999999993</v>
      </c>
      <c r="D8" s="54">
        <v>169.6</v>
      </c>
      <c r="E8" s="52">
        <v>7.1</v>
      </c>
      <c r="F8" s="52">
        <v>158.5</v>
      </c>
      <c r="G8" s="52">
        <v>63.9</v>
      </c>
      <c r="H8" s="52">
        <v>6.9</v>
      </c>
      <c r="I8" s="52">
        <v>132.19999999999999</v>
      </c>
      <c r="J8" s="52">
        <v>72.7</v>
      </c>
    </row>
    <row r="9" spans="1:14" x14ac:dyDescent="0.3">
      <c r="A9" s="32">
        <v>2020</v>
      </c>
      <c r="B9" s="116" t="s">
        <v>56</v>
      </c>
      <c r="C9" s="53">
        <v>9.8000000000000007</v>
      </c>
      <c r="D9" s="55">
        <v>200</v>
      </c>
      <c r="E9" s="53">
        <v>7.9</v>
      </c>
      <c r="F9" s="53">
        <v>177.1</v>
      </c>
      <c r="G9" s="53">
        <v>68.7</v>
      </c>
      <c r="H9" s="53">
        <v>6.1</v>
      </c>
      <c r="I9" s="53">
        <v>134.1</v>
      </c>
      <c r="J9" s="53">
        <v>73.900000000000006</v>
      </c>
    </row>
    <row r="10" spans="1:14" x14ac:dyDescent="0.3">
      <c r="A10" s="32">
        <v>2020</v>
      </c>
      <c r="B10" s="116" t="s">
        <v>57</v>
      </c>
      <c r="C10" s="52">
        <v>13.1</v>
      </c>
      <c r="D10" s="54">
        <v>240.6</v>
      </c>
      <c r="E10" s="52">
        <v>6.3</v>
      </c>
      <c r="F10" s="52">
        <v>194.2</v>
      </c>
      <c r="G10" s="52">
        <v>88</v>
      </c>
      <c r="H10" s="52">
        <v>5.7</v>
      </c>
      <c r="I10" s="52">
        <v>114.5</v>
      </c>
      <c r="J10" s="52">
        <v>86</v>
      </c>
    </row>
    <row r="11" spans="1:14" x14ac:dyDescent="0.3">
      <c r="A11" s="32">
        <v>2020</v>
      </c>
      <c r="B11" s="116" t="s">
        <v>58</v>
      </c>
      <c r="C11" s="53">
        <v>15.7</v>
      </c>
      <c r="D11" s="55">
        <v>285.7</v>
      </c>
      <c r="E11" s="53">
        <v>6.5</v>
      </c>
      <c r="F11" s="53">
        <v>223.7</v>
      </c>
      <c r="G11" s="53">
        <v>83.2</v>
      </c>
      <c r="H11" s="53">
        <v>8.1</v>
      </c>
      <c r="I11" s="53">
        <v>193.4</v>
      </c>
      <c r="J11" s="53">
        <v>103.4</v>
      </c>
    </row>
    <row r="12" spans="1:14" x14ac:dyDescent="0.3">
      <c r="A12" s="32">
        <v>2021</v>
      </c>
      <c r="B12" s="116" t="s">
        <v>55</v>
      </c>
      <c r="C12" s="52">
        <v>12.4</v>
      </c>
      <c r="D12" s="54">
        <v>246.6</v>
      </c>
      <c r="E12" s="52">
        <v>4.2</v>
      </c>
      <c r="F12" s="52">
        <v>193.8</v>
      </c>
      <c r="G12" s="52">
        <v>68.599999999999994</v>
      </c>
      <c r="H12" s="52">
        <v>6.8</v>
      </c>
      <c r="I12" s="52">
        <v>162.69999999999999</v>
      </c>
      <c r="J12" s="52">
        <v>86.7</v>
      </c>
    </row>
    <row r="13" spans="1:14" x14ac:dyDescent="0.3">
      <c r="A13" s="32">
        <v>2021</v>
      </c>
      <c r="B13" s="116" t="s">
        <v>56</v>
      </c>
      <c r="C13" s="53">
        <v>12.8</v>
      </c>
      <c r="D13" s="55">
        <v>248.4</v>
      </c>
      <c r="E13" s="53">
        <v>3.9</v>
      </c>
      <c r="F13" s="53">
        <v>201</v>
      </c>
      <c r="G13" s="53">
        <v>66.2</v>
      </c>
      <c r="H13" s="53">
        <v>8.3000000000000007</v>
      </c>
      <c r="I13" s="53">
        <v>166.3</v>
      </c>
      <c r="J13" s="53">
        <v>87.3</v>
      </c>
    </row>
    <row r="14" spans="1:14" x14ac:dyDescent="0.3">
      <c r="A14" s="32">
        <v>2021</v>
      </c>
      <c r="B14" s="116" t="s">
        <v>57</v>
      </c>
      <c r="C14" s="52">
        <v>12.4</v>
      </c>
      <c r="D14" s="54">
        <v>199</v>
      </c>
      <c r="E14" s="52">
        <v>4.4000000000000004</v>
      </c>
      <c r="F14" s="52">
        <v>208.3</v>
      </c>
      <c r="G14" s="52">
        <v>72.099999999999994</v>
      </c>
      <c r="H14" s="52">
        <v>8.6</v>
      </c>
      <c r="I14" s="52">
        <v>164.5</v>
      </c>
      <c r="J14" s="52">
        <v>83.1</v>
      </c>
    </row>
    <row r="15" spans="1:14" x14ac:dyDescent="0.3">
      <c r="A15" s="32">
        <v>2021</v>
      </c>
      <c r="B15" s="116" t="s">
        <v>58</v>
      </c>
      <c r="C15" s="53">
        <v>20.5</v>
      </c>
      <c r="D15" s="55">
        <v>258</v>
      </c>
      <c r="E15" s="53">
        <v>6.2</v>
      </c>
      <c r="F15" s="53">
        <v>208.2</v>
      </c>
      <c r="G15" s="53">
        <v>83.1</v>
      </c>
      <c r="H15" s="53">
        <v>9.8000000000000007</v>
      </c>
      <c r="I15" s="53">
        <v>182</v>
      </c>
      <c r="J15" s="53">
        <v>96.3</v>
      </c>
    </row>
    <row r="16" spans="1:14" x14ac:dyDescent="0.3">
      <c r="A16" s="32">
        <v>2022</v>
      </c>
      <c r="B16" s="116" t="s">
        <v>55</v>
      </c>
      <c r="C16" s="52">
        <v>17.5</v>
      </c>
      <c r="D16" s="54">
        <v>159.6</v>
      </c>
      <c r="E16" s="52">
        <v>3.7</v>
      </c>
      <c r="F16" s="52">
        <v>145.5</v>
      </c>
      <c r="G16" s="52">
        <v>53</v>
      </c>
      <c r="H16" s="52">
        <v>6.7</v>
      </c>
      <c r="I16" s="52">
        <v>109</v>
      </c>
      <c r="J16" s="52">
        <v>70.5</v>
      </c>
    </row>
    <row r="17" spans="1:10" x14ac:dyDescent="0.3">
      <c r="A17" s="32">
        <v>2022</v>
      </c>
      <c r="B17" s="116" t="s">
        <v>56</v>
      </c>
      <c r="C17" s="53">
        <v>18.899999999999999</v>
      </c>
      <c r="D17" s="55">
        <v>191.2</v>
      </c>
      <c r="E17" s="53">
        <v>4.7</v>
      </c>
      <c r="F17" s="53">
        <v>166.4</v>
      </c>
      <c r="G17" s="53">
        <v>56.4</v>
      </c>
      <c r="H17" s="53">
        <v>7.5</v>
      </c>
      <c r="I17" s="53">
        <v>114.8</v>
      </c>
      <c r="J17" s="53">
        <v>64.7</v>
      </c>
    </row>
    <row r="18" spans="1:10" x14ac:dyDescent="0.3">
      <c r="A18" s="32">
        <v>2022</v>
      </c>
      <c r="B18" s="116" t="s">
        <v>57</v>
      </c>
      <c r="C18" s="52">
        <v>21.9</v>
      </c>
      <c r="D18" s="54">
        <v>226.9</v>
      </c>
      <c r="E18" s="52">
        <v>5.0999999999999996</v>
      </c>
      <c r="F18" s="52">
        <v>186.9</v>
      </c>
      <c r="G18" s="52">
        <v>66.900000000000006</v>
      </c>
      <c r="H18" s="52">
        <v>9.3000000000000007</v>
      </c>
      <c r="I18" s="52">
        <v>148.6</v>
      </c>
      <c r="J18" s="52">
        <v>67.2</v>
      </c>
    </row>
    <row r="19" spans="1:10" x14ac:dyDescent="0.3">
      <c r="A19" s="32">
        <v>2022</v>
      </c>
      <c r="B19" s="116" t="s">
        <v>58</v>
      </c>
      <c r="C19" s="53">
        <v>27.4</v>
      </c>
      <c r="D19" s="55">
        <v>274.10000000000002</v>
      </c>
      <c r="E19" s="53">
        <v>5.5</v>
      </c>
      <c r="F19" s="53">
        <v>216.7</v>
      </c>
      <c r="G19" s="53">
        <v>81.5</v>
      </c>
      <c r="H19" s="53">
        <v>11</v>
      </c>
      <c r="I19" s="53">
        <v>169.9</v>
      </c>
      <c r="J19" s="53">
        <v>84.5</v>
      </c>
    </row>
    <row r="20" spans="1:10" x14ac:dyDescent="0.3">
      <c r="A20" s="32">
        <v>2023</v>
      </c>
      <c r="B20" s="116" t="s">
        <v>55</v>
      </c>
      <c r="C20" s="52">
        <v>21.2</v>
      </c>
      <c r="D20" s="54">
        <v>200.3</v>
      </c>
      <c r="E20" s="52">
        <v>2.9</v>
      </c>
      <c r="F20" s="52">
        <v>170.3</v>
      </c>
      <c r="G20" s="52">
        <v>57</v>
      </c>
      <c r="H20" s="52">
        <v>10.5</v>
      </c>
      <c r="I20" s="52">
        <v>132.1</v>
      </c>
      <c r="J20" s="52">
        <v>65.400000000000006</v>
      </c>
    </row>
    <row r="21" spans="1:10" x14ac:dyDescent="0.3">
      <c r="A21" s="32">
        <v>2023</v>
      </c>
      <c r="B21" s="116" t="s">
        <v>56</v>
      </c>
      <c r="C21" s="53">
        <v>21.2</v>
      </c>
      <c r="D21" s="55">
        <v>235.8</v>
      </c>
      <c r="E21" s="53">
        <v>3.7</v>
      </c>
      <c r="F21" s="53">
        <v>186.7</v>
      </c>
      <c r="G21" s="53">
        <v>57.9</v>
      </c>
      <c r="H21" s="53">
        <v>11.1</v>
      </c>
      <c r="I21" s="53">
        <v>141.19999999999999</v>
      </c>
      <c r="J21" s="53">
        <v>63</v>
      </c>
    </row>
    <row r="22" spans="1:10" x14ac:dyDescent="0.3">
      <c r="A22" s="32">
        <v>2023</v>
      </c>
      <c r="B22" s="116" t="s">
        <v>57</v>
      </c>
      <c r="C22" s="52">
        <v>23.6</v>
      </c>
      <c r="D22" s="54">
        <v>275.10000000000002</v>
      </c>
      <c r="E22" s="52">
        <v>3.9</v>
      </c>
      <c r="F22" s="52">
        <v>204.1</v>
      </c>
      <c r="G22" s="52">
        <v>68.900000000000006</v>
      </c>
      <c r="H22" s="52">
        <v>12.7</v>
      </c>
      <c r="I22" s="52">
        <v>158.9</v>
      </c>
      <c r="J22" s="52">
        <v>63.6</v>
      </c>
    </row>
    <row r="23" spans="1:10" x14ac:dyDescent="0.3">
      <c r="A23" s="32">
        <v>2023</v>
      </c>
      <c r="B23" s="116" t="s">
        <v>58</v>
      </c>
      <c r="C23" s="53">
        <v>18.399999999999999</v>
      </c>
      <c r="D23" s="55">
        <v>307.60000000000002</v>
      </c>
      <c r="E23" s="53">
        <v>4.5999999999999996</v>
      </c>
      <c r="F23" s="53">
        <v>222</v>
      </c>
      <c r="G23" s="53">
        <v>76.3</v>
      </c>
      <c r="H23" s="53">
        <v>14.9</v>
      </c>
      <c r="I23" s="53">
        <v>178.9</v>
      </c>
      <c r="J23" s="53">
        <v>78.400000000000006</v>
      </c>
    </row>
    <row r="24" spans="1:10" x14ac:dyDescent="0.3">
      <c r="A24" s="86">
        <v>2024</v>
      </c>
      <c r="B24" s="122" t="s">
        <v>55</v>
      </c>
      <c r="C24" s="52">
        <v>10.1</v>
      </c>
      <c r="D24" s="54">
        <v>227.3</v>
      </c>
      <c r="E24" s="52">
        <v>2.1</v>
      </c>
      <c r="F24" s="52">
        <v>168.1</v>
      </c>
      <c r="G24" s="52">
        <v>46.1</v>
      </c>
      <c r="H24" s="52">
        <v>10.199999999999999</v>
      </c>
      <c r="I24" s="52">
        <v>122.8</v>
      </c>
      <c r="J24" s="52">
        <v>57</v>
      </c>
    </row>
    <row r="26" spans="1:10" ht="12" customHeight="1" x14ac:dyDescent="0.3"/>
    <row r="53" spans="1:15" ht="33.9" customHeight="1" x14ac:dyDescent="0.3">
      <c r="A53" s="281" t="s">
        <v>247</v>
      </c>
      <c r="B53" s="281"/>
      <c r="C53" s="281"/>
      <c r="D53" s="281"/>
      <c r="E53" s="281"/>
      <c r="F53" s="281"/>
      <c r="G53" s="281"/>
      <c r="H53" s="281"/>
      <c r="I53" s="281"/>
      <c r="J53" s="281"/>
      <c r="K53" s="281"/>
      <c r="L53" s="281"/>
      <c r="M53" s="281"/>
      <c r="N53" s="281"/>
    </row>
    <row r="54" spans="1:15" ht="64.5" customHeight="1" x14ac:dyDescent="0.3">
      <c r="A54" s="327" t="s">
        <v>188</v>
      </c>
      <c r="B54" s="327"/>
      <c r="C54" s="327"/>
      <c r="D54" s="327"/>
      <c r="E54" s="327"/>
      <c r="F54" s="327"/>
      <c r="G54" s="327"/>
      <c r="H54" s="327"/>
      <c r="I54" s="327"/>
      <c r="J54" s="327"/>
      <c r="K54" s="327"/>
      <c r="L54" s="327"/>
      <c r="M54" s="327"/>
      <c r="N54" s="327"/>
      <c r="O54" s="327"/>
    </row>
  </sheetData>
  <mergeCells count="4">
    <mergeCell ref="A53:N53"/>
    <mergeCell ref="A54:O54"/>
    <mergeCell ref="A2:N2"/>
    <mergeCell ref="A1:N1"/>
  </mergeCells>
  <hyperlinks>
    <hyperlink ref="A1" location="Contents!A1" display="Back to Contents" xr:uid="{064CFF75-D696-4A06-B610-A3A9AC81CDDD}"/>
  </hyperlinks>
  <pageMargins left="0.7" right="0.7" top="0.75" bottom="0.75" header="0.3" footer="0.3"/>
  <pageSetup paperSize="9" orientation="portrait"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0E478-6444-4834-8832-2230472E502C}">
  <dimension ref="A1:R54"/>
  <sheetViews>
    <sheetView workbookViewId="0">
      <selection sqref="A1:L1"/>
    </sheetView>
  </sheetViews>
  <sheetFormatPr defaultColWidth="9.44140625" defaultRowHeight="14.4" x14ac:dyDescent="0.3"/>
  <cols>
    <col min="1" max="1" width="9.44140625" style="1"/>
    <col min="2" max="2" width="10.109375" style="1" bestFit="1" customWidth="1"/>
    <col min="3" max="3" width="9.44140625" style="1" bestFit="1" customWidth="1"/>
    <col min="4" max="4" width="10.44140625" style="1" bestFit="1" customWidth="1"/>
    <col min="5" max="7" width="11.44140625" style="1" bestFit="1" customWidth="1"/>
    <col min="8" max="8" width="12.44140625" style="1" bestFit="1" customWidth="1"/>
    <col min="9" max="16384" width="9.44140625" style="1"/>
  </cols>
  <sheetData>
    <row r="1" spans="1:16" x14ac:dyDescent="0.3">
      <c r="A1" s="325" t="s">
        <v>45</v>
      </c>
      <c r="B1" s="325"/>
      <c r="C1" s="325"/>
      <c r="D1" s="325"/>
      <c r="E1" s="325"/>
      <c r="F1" s="325"/>
      <c r="G1" s="325"/>
      <c r="H1" s="325"/>
      <c r="I1" s="325"/>
      <c r="J1" s="325"/>
      <c r="K1" s="325"/>
      <c r="L1" s="325"/>
    </row>
    <row r="2" spans="1:16" ht="18" x14ac:dyDescent="0.3">
      <c r="A2" s="294" t="s">
        <v>265</v>
      </c>
      <c r="B2" s="294"/>
      <c r="C2" s="294"/>
      <c r="D2" s="294"/>
      <c r="E2" s="294"/>
      <c r="F2" s="294"/>
      <c r="G2" s="294"/>
      <c r="H2" s="294"/>
      <c r="I2" s="294"/>
      <c r="J2" s="294"/>
      <c r="K2" s="294"/>
      <c r="L2" s="294"/>
    </row>
    <row r="3" spans="1:16" s="233" customFormat="1" ht="15" thickBot="1" x14ac:dyDescent="0.35">
      <c r="A3" s="248" t="s">
        <v>46</v>
      </c>
      <c r="B3" s="221" t="s">
        <v>47</v>
      </c>
      <c r="C3" s="221" t="s">
        <v>140</v>
      </c>
      <c r="D3" s="221" t="s">
        <v>141</v>
      </c>
      <c r="E3" s="221" t="s">
        <v>142</v>
      </c>
      <c r="F3" s="221" t="s">
        <v>143</v>
      </c>
      <c r="G3" s="221" t="s">
        <v>144</v>
      </c>
      <c r="H3" s="249" t="s">
        <v>145</v>
      </c>
    </row>
    <row r="4" spans="1:16" ht="15" thickTop="1" x14ac:dyDescent="0.3">
      <c r="A4" s="123">
        <v>2019</v>
      </c>
      <c r="B4" s="189" t="s">
        <v>55</v>
      </c>
      <c r="C4" s="240">
        <v>0.1</v>
      </c>
      <c r="D4" s="240">
        <v>0.65</v>
      </c>
      <c r="E4" s="240">
        <v>0.09</v>
      </c>
      <c r="F4" s="240">
        <v>0.03</v>
      </c>
      <c r="G4" s="240">
        <v>0.06</v>
      </c>
      <c r="H4" s="241">
        <v>7.0000000000000007E-2</v>
      </c>
      <c r="I4" s="41"/>
      <c r="J4" s="41"/>
      <c r="K4" s="41"/>
      <c r="L4" s="41"/>
      <c r="M4" s="41"/>
      <c r="N4" s="41"/>
      <c r="O4" s="41"/>
      <c r="P4" s="41"/>
    </row>
    <row r="5" spans="1:16" x14ac:dyDescent="0.3">
      <c r="A5" s="127">
        <v>2019</v>
      </c>
      <c r="B5" s="165" t="s">
        <v>56</v>
      </c>
      <c r="C5" s="242">
        <v>0.09</v>
      </c>
      <c r="D5" s="242">
        <v>0.59</v>
      </c>
      <c r="E5" s="242">
        <v>0.11</v>
      </c>
      <c r="F5" s="242">
        <v>0.04</v>
      </c>
      <c r="G5" s="242">
        <v>0.08</v>
      </c>
      <c r="H5" s="243">
        <v>0.09</v>
      </c>
      <c r="I5" s="41"/>
      <c r="J5" s="41"/>
      <c r="K5" s="41"/>
      <c r="L5" s="41"/>
      <c r="M5" s="41"/>
      <c r="N5" s="41"/>
      <c r="O5" s="41"/>
    </row>
    <row r="6" spans="1:16" x14ac:dyDescent="0.3">
      <c r="A6" s="127">
        <v>2019</v>
      </c>
      <c r="B6" s="165" t="s">
        <v>57</v>
      </c>
      <c r="C6" s="244">
        <v>0.08</v>
      </c>
      <c r="D6" s="244">
        <v>0.61</v>
      </c>
      <c r="E6" s="244">
        <v>0.11</v>
      </c>
      <c r="F6" s="244">
        <v>0.03</v>
      </c>
      <c r="G6" s="244">
        <v>0.08</v>
      </c>
      <c r="H6" s="245">
        <v>0.08</v>
      </c>
      <c r="I6" s="41"/>
      <c r="J6" s="41"/>
      <c r="K6" s="41"/>
      <c r="L6" s="41"/>
      <c r="M6" s="41"/>
      <c r="N6" s="41"/>
      <c r="O6" s="41"/>
    </row>
    <row r="7" spans="1:16" x14ac:dyDescent="0.3">
      <c r="A7" s="127">
        <v>2019</v>
      </c>
      <c r="B7" s="165" t="s">
        <v>58</v>
      </c>
      <c r="C7" s="242">
        <v>0.06</v>
      </c>
      <c r="D7" s="242">
        <v>0.6</v>
      </c>
      <c r="E7" s="242">
        <v>0.12</v>
      </c>
      <c r="F7" s="242">
        <v>0.03</v>
      </c>
      <c r="G7" s="242">
        <v>0.08</v>
      </c>
      <c r="H7" s="243">
        <v>0.11</v>
      </c>
      <c r="I7" s="41"/>
      <c r="J7" s="41"/>
      <c r="K7" s="41"/>
      <c r="L7" s="41"/>
      <c r="M7" s="41"/>
      <c r="N7" s="41"/>
      <c r="O7" s="41"/>
    </row>
    <row r="8" spans="1:16" x14ac:dyDescent="0.3">
      <c r="A8" s="127">
        <v>2020</v>
      </c>
      <c r="B8" s="165" t="s">
        <v>55</v>
      </c>
      <c r="C8" s="244">
        <v>7.0000000000000007E-2</v>
      </c>
      <c r="D8" s="244">
        <v>0.67</v>
      </c>
      <c r="E8" s="244">
        <v>0.12</v>
      </c>
      <c r="F8" s="244">
        <v>0.03</v>
      </c>
      <c r="G8" s="244">
        <v>0.05</v>
      </c>
      <c r="H8" s="245">
        <v>0.06</v>
      </c>
      <c r="I8" s="41"/>
      <c r="J8" s="41"/>
      <c r="K8" s="41"/>
      <c r="L8" s="41"/>
      <c r="M8" s="41"/>
      <c r="N8" s="41"/>
      <c r="O8" s="41"/>
    </row>
    <row r="9" spans="1:16" x14ac:dyDescent="0.3">
      <c r="A9" s="127">
        <v>2020</v>
      </c>
      <c r="B9" s="165" t="s">
        <v>56</v>
      </c>
      <c r="C9" s="242">
        <v>0.06</v>
      </c>
      <c r="D9" s="242">
        <v>0.61</v>
      </c>
      <c r="E9" s="242">
        <v>0.13</v>
      </c>
      <c r="F9" s="242">
        <v>0.04</v>
      </c>
      <c r="G9" s="242">
        <v>7.0000000000000007E-2</v>
      </c>
      <c r="H9" s="243">
        <v>0.09</v>
      </c>
      <c r="I9" s="41"/>
      <c r="J9" s="41"/>
      <c r="K9" s="41"/>
      <c r="L9" s="41"/>
      <c r="M9" s="41"/>
      <c r="N9" s="41"/>
      <c r="O9" s="41"/>
    </row>
    <row r="10" spans="1:16" x14ac:dyDescent="0.3">
      <c r="A10" s="127">
        <v>2020</v>
      </c>
      <c r="B10" s="165" t="s">
        <v>57</v>
      </c>
      <c r="C10" s="244">
        <v>0.05</v>
      </c>
      <c r="D10" s="244">
        <v>0.63</v>
      </c>
      <c r="E10" s="244">
        <v>0.15</v>
      </c>
      <c r="F10" s="244">
        <v>0.04</v>
      </c>
      <c r="G10" s="244">
        <v>0.06</v>
      </c>
      <c r="H10" s="245">
        <v>7.0000000000000007E-2</v>
      </c>
      <c r="I10" s="41"/>
      <c r="J10" s="41"/>
      <c r="K10" s="41"/>
      <c r="L10" s="41"/>
      <c r="M10" s="41"/>
      <c r="N10" s="41"/>
      <c r="O10" s="41"/>
    </row>
    <row r="11" spans="1:16" x14ac:dyDescent="0.3">
      <c r="A11" s="127">
        <v>2020</v>
      </c>
      <c r="B11" s="165" t="s">
        <v>58</v>
      </c>
      <c r="C11" s="242">
        <v>0.04</v>
      </c>
      <c r="D11" s="242">
        <v>0.6</v>
      </c>
      <c r="E11" s="242">
        <v>0.17</v>
      </c>
      <c r="F11" s="242">
        <v>0.04</v>
      </c>
      <c r="G11" s="242">
        <v>7.0000000000000007E-2</v>
      </c>
      <c r="H11" s="243">
        <v>0.08</v>
      </c>
      <c r="I11" s="41"/>
      <c r="J11" s="41"/>
      <c r="K11" s="41"/>
      <c r="L11" s="41"/>
      <c r="M11" s="41"/>
      <c r="N11" s="41"/>
      <c r="O11" s="41"/>
    </row>
    <row r="12" spans="1:16" x14ac:dyDescent="0.3">
      <c r="A12" s="127">
        <v>2021</v>
      </c>
      <c r="B12" s="165" t="s">
        <v>55</v>
      </c>
      <c r="C12" s="244">
        <v>0.04</v>
      </c>
      <c r="D12" s="244">
        <v>0.65</v>
      </c>
      <c r="E12" s="244">
        <v>0.18</v>
      </c>
      <c r="F12" s="244">
        <v>0.03</v>
      </c>
      <c r="G12" s="244">
        <v>0.05</v>
      </c>
      <c r="H12" s="245">
        <v>0.04</v>
      </c>
      <c r="I12" s="41"/>
      <c r="J12" s="41"/>
      <c r="K12" s="41"/>
      <c r="L12" s="41"/>
      <c r="M12" s="41"/>
      <c r="N12" s="41"/>
      <c r="O12" s="41"/>
    </row>
    <row r="13" spans="1:16" x14ac:dyDescent="0.3">
      <c r="A13" s="127">
        <v>2021</v>
      </c>
      <c r="B13" s="165" t="s">
        <v>56</v>
      </c>
      <c r="C13" s="242">
        <v>0.05</v>
      </c>
      <c r="D13" s="242">
        <v>0.57999999999999996</v>
      </c>
      <c r="E13" s="242">
        <v>0.19</v>
      </c>
      <c r="F13" s="242">
        <v>0.04</v>
      </c>
      <c r="G13" s="242">
        <v>7.0000000000000007E-2</v>
      </c>
      <c r="H13" s="243">
        <v>7.0000000000000007E-2</v>
      </c>
      <c r="I13" s="41"/>
      <c r="J13" s="41"/>
      <c r="K13" s="41"/>
      <c r="L13" s="41"/>
      <c r="M13" s="41"/>
      <c r="N13" s="41"/>
      <c r="O13" s="41"/>
    </row>
    <row r="14" spans="1:16" x14ac:dyDescent="0.3">
      <c r="A14" s="127">
        <v>2021</v>
      </c>
      <c r="B14" s="165" t="s">
        <v>57</v>
      </c>
      <c r="C14" s="244">
        <v>0.04</v>
      </c>
      <c r="D14" s="244">
        <v>0.56999999999999995</v>
      </c>
      <c r="E14" s="244">
        <v>0.22</v>
      </c>
      <c r="F14" s="244">
        <v>0.04</v>
      </c>
      <c r="G14" s="244">
        <v>7.0000000000000007E-2</v>
      </c>
      <c r="H14" s="245">
        <v>0.06</v>
      </c>
      <c r="I14" s="41"/>
      <c r="J14" s="41"/>
      <c r="K14" s="41"/>
      <c r="L14" s="41"/>
      <c r="M14" s="41"/>
      <c r="N14" s="41"/>
      <c r="O14" s="41"/>
    </row>
    <row r="15" spans="1:16" x14ac:dyDescent="0.3">
      <c r="A15" s="127">
        <v>2021</v>
      </c>
      <c r="B15" s="165" t="s">
        <v>58</v>
      </c>
      <c r="C15" s="242">
        <v>0.03</v>
      </c>
      <c r="D15" s="242">
        <v>0.51</v>
      </c>
      <c r="E15" s="242">
        <v>0.24</v>
      </c>
      <c r="F15" s="242">
        <v>0.04</v>
      </c>
      <c r="G15" s="242">
        <v>0.08</v>
      </c>
      <c r="H15" s="243">
        <v>0.1</v>
      </c>
      <c r="I15" s="41"/>
      <c r="J15" s="41"/>
      <c r="K15" s="41"/>
      <c r="L15" s="41"/>
      <c r="M15" s="41"/>
      <c r="N15" s="41"/>
      <c r="O15" s="41"/>
    </row>
    <row r="16" spans="1:16" x14ac:dyDescent="0.3">
      <c r="A16" s="127">
        <v>2022</v>
      </c>
      <c r="B16" s="165" t="s">
        <v>55</v>
      </c>
      <c r="C16" s="244">
        <v>0.04</v>
      </c>
      <c r="D16" s="244">
        <v>0.57999999999999996</v>
      </c>
      <c r="E16" s="244">
        <v>0.25</v>
      </c>
      <c r="F16" s="244">
        <v>0.04</v>
      </c>
      <c r="G16" s="244">
        <v>0.05</v>
      </c>
      <c r="H16" s="245">
        <v>0.04</v>
      </c>
      <c r="I16" s="41"/>
      <c r="J16" s="41"/>
      <c r="K16" s="41"/>
      <c r="L16" s="41"/>
      <c r="M16" s="41"/>
      <c r="N16" s="41"/>
      <c r="O16" s="41"/>
    </row>
    <row r="17" spans="1:18" x14ac:dyDescent="0.3">
      <c r="A17" s="127">
        <v>2022</v>
      </c>
      <c r="B17" s="165" t="s">
        <v>56</v>
      </c>
      <c r="C17" s="242">
        <v>0.04</v>
      </c>
      <c r="D17" s="242">
        <v>0.53</v>
      </c>
      <c r="E17" s="242">
        <v>0.26</v>
      </c>
      <c r="F17" s="242">
        <v>0.04</v>
      </c>
      <c r="G17" s="242">
        <v>7.0000000000000007E-2</v>
      </c>
      <c r="H17" s="243">
        <v>7.0000000000000007E-2</v>
      </c>
      <c r="I17" s="41"/>
      <c r="J17" s="41"/>
      <c r="K17" s="41"/>
      <c r="L17" s="41"/>
      <c r="M17" s="41"/>
      <c r="N17" s="41"/>
      <c r="O17" s="41"/>
    </row>
    <row r="18" spans="1:18" x14ac:dyDescent="0.3">
      <c r="A18" s="127">
        <v>2022</v>
      </c>
      <c r="B18" s="165" t="s">
        <v>57</v>
      </c>
      <c r="C18" s="244">
        <v>0.04</v>
      </c>
      <c r="D18" s="244">
        <v>0.54</v>
      </c>
      <c r="E18" s="244">
        <v>0.27</v>
      </c>
      <c r="F18" s="244">
        <v>0.04</v>
      </c>
      <c r="G18" s="244">
        <v>0.06</v>
      </c>
      <c r="H18" s="245">
        <v>0.05</v>
      </c>
      <c r="I18" s="41"/>
      <c r="J18" s="41"/>
      <c r="K18" s="41"/>
      <c r="L18" s="41"/>
      <c r="M18" s="41"/>
      <c r="N18" s="41"/>
      <c r="O18" s="41"/>
    </row>
    <row r="19" spans="1:18" x14ac:dyDescent="0.3">
      <c r="A19" s="127">
        <v>2022</v>
      </c>
      <c r="B19" s="165" t="s">
        <v>58</v>
      </c>
      <c r="C19" s="242">
        <v>0.03</v>
      </c>
      <c r="D19" s="242">
        <v>0.47</v>
      </c>
      <c r="E19" s="242">
        <v>0.28000000000000003</v>
      </c>
      <c r="F19" s="242">
        <v>0.05</v>
      </c>
      <c r="G19" s="242">
        <v>0.08</v>
      </c>
      <c r="H19" s="243">
        <v>0.09</v>
      </c>
      <c r="I19" s="41"/>
      <c r="J19" s="41"/>
      <c r="K19" s="41"/>
      <c r="L19" s="41"/>
      <c r="M19" s="41"/>
      <c r="N19" s="41"/>
      <c r="O19" s="41"/>
    </row>
    <row r="20" spans="1:18" x14ac:dyDescent="0.3">
      <c r="A20" s="127">
        <v>2023</v>
      </c>
      <c r="B20" s="165" t="s">
        <v>55</v>
      </c>
      <c r="C20" s="244">
        <v>0.04</v>
      </c>
      <c r="D20" s="244">
        <v>0.53</v>
      </c>
      <c r="E20" s="244">
        <v>0.28999999999999998</v>
      </c>
      <c r="F20" s="244">
        <v>0.04</v>
      </c>
      <c r="G20" s="244">
        <v>0.06</v>
      </c>
      <c r="H20" s="245">
        <v>0.04</v>
      </c>
      <c r="I20" s="41"/>
      <c r="J20" s="41"/>
      <c r="K20" s="41"/>
      <c r="L20" s="41"/>
      <c r="M20" s="41"/>
      <c r="N20" s="41"/>
      <c r="O20" s="41"/>
    </row>
    <row r="21" spans="1:18" x14ac:dyDescent="0.3">
      <c r="A21" s="127">
        <v>2023</v>
      </c>
      <c r="B21" s="165" t="s">
        <v>56</v>
      </c>
      <c r="C21" s="242">
        <v>0.04</v>
      </c>
      <c r="D21" s="242">
        <v>0.47</v>
      </c>
      <c r="E21" s="242">
        <v>0.3</v>
      </c>
      <c r="F21" s="242">
        <v>0.05</v>
      </c>
      <c r="G21" s="242">
        <v>0.08</v>
      </c>
      <c r="H21" s="243">
        <v>0.06</v>
      </c>
      <c r="I21" s="41"/>
      <c r="J21" s="41"/>
      <c r="K21" s="41"/>
      <c r="L21" s="41"/>
      <c r="M21" s="41"/>
      <c r="N21" s="41"/>
      <c r="O21" s="41"/>
    </row>
    <row r="22" spans="1:18" x14ac:dyDescent="0.3">
      <c r="A22" s="127">
        <v>2023</v>
      </c>
      <c r="B22" s="165" t="s">
        <v>57</v>
      </c>
      <c r="C22" s="244">
        <v>0.03</v>
      </c>
      <c r="D22" s="244">
        <v>0.46</v>
      </c>
      <c r="E22" s="244">
        <v>0.34</v>
      </c>
      <c r="F22" s="244">
        <v>0.05</v>
      </c>
      <c r="G22" s="244">
        <v>7.0000000000000007E-2</v>
      </c>
      <c r="H22" s="245">
        <v>0.05</v>
      </c>
      <c r="I22" s="41"/>
      <c r="J22" s="41"/>
      <c r="K22" s="41"/>
      <c r="L22" s="41"/>
      <c r="M22" s="41"/>
      <c r="N22" s="41"/>
      <c r="O22" s="41"/>
      <c r="R22" s="46"/>
    </row>
    <row r="23" spans="1:18" x14ac:dyDescent="0.3">
      <c r="A23" s="127">
        <v>2023</v>
      </c>
      <c r="B23" s="165" t="s">
        <v>58</v>
      </c>
      <c r="C23" s="242">
        <v>0.03</v>
      </c>
      <c r="D23" s="242">
        <v>0.41</v>
      </c>
      <c r="E23" s="242">
        <v>0.37</v>
      </c>
      <c r="F23" s="242">
        <v>0.06</v>
      </c>
      <c r="G23" s="242">
        <v>0.09</v>
      </c>
      <c r="H23" s="243">
        <v>0.05</v>
      </c>
      <c r="I23" s="41"/>
      <c r="J23" s="41"/>
      <c r="K23" s="41"/>
      <c r="L23" s="41"/>
      <c r="M23" s="41"/>
      <c r="N23" s="41"/>
      <c r="O23" s="41"/>
      <c r="R23" s="46"/>
    </row>
    <row r="24" spans="1:18" x14ac:dyDescent="0.3">
      <c r="A24" s="127">
        <v>2024</v>
      </c>
      <c r="B24" s="165" t="s">
        <v>55</v>
      </c>
      <c r="C24" s="244">
        <v>0.03</v>
      </c>
      <c r="D24" s="244">
        <v>0.46</v>
      </c>
      <c r="E24" s="244">
        <v>0.41</v>
      </c>
      <c r="F24" s="244">
        <v>0.05</v>
      </c>
      <c r="G24" s="244">
        <v>0.06</v>
      </c>
      <c r="H24" s="245">
        <v>0</v>
      </c>
      <c r="I24" s="41"/>
    </row>
    <row r="50" spans="1:12" ht="47.1" customHeight="1" x14ac:dyDescent="0.3">
      <c r="A50" s="307" t="s">
        <v>248</v>
      </c>
      <c r="B50" s="307"/>
      <c r="C50" s="307"/>
      <c r="D50" s="307"/>
      <c r="E50" s="307"/>
      <c r="F50" s="307"/>
      <c r="G50" s="307"/>
      <c r="H50" s="307"/>
      <c r="I50" s="307"/>
      <c r="J50" s="307"/>
      <c r="K50" s="307"/>
      <c r="L50" s="307"/>
    </row>
    <row r="51" spans="1:12" ht="14.4" customHeight="1" x14ac:dyDescent="0.3">
      <c r="A51" s="307" t="s">
        <v>275</v>
      </c>
      <c r="B51" s="307"/>
      <c r="C51" s="307"/>
      <c r="D51" s="307"/>
      <c r="E51" s="307"/>
      <c r="F51" s="307"/>
      <c r="G51" s="307"/>
      <c r="H51" s="307"/>
      <c r="I51" s="307"/>
      <c r="J51" s="307"/>
      <c r="K51" s="307"/>
    </row>
    <row r="52" spans="1:12" x14ac:dyDescent="0.3">
      <c r="A52" s="307"/>
      <c r="B52" s="307"/>
      <c r="C52" s="307"/>
      <c r="D52" s="307"/>
      <c r="E52" s="307"/>
      <c r="F52" s="307"/>
      <c r="G52" s="307"/>
      <c r="H52" s="307"/>
      <c r="I52" s="307"/>
      <c r="J52" s="307"/>
      <c r="K52" s="307"/>
    </row>
    <row r="53" spans="1:12" x14ac:dyDescent="0.3">
      <c r="A53" s="307"/>
      <c r="B53" s="307"/>
      <c r="C53" s="307"/>
      <c r="D53" s="307"/>
      <c r="E53" s="307"/>
      <c r="F53" s="307"/>
      <c r="G53" s="307"/>
      <c r="H53" s="307"/>
      <c r="I53" s="307"/>
      <c r="J53" s="307"/>
      <c r="K53" s="307"/>
    </row>
    <row r="54" spans="1:12" x14ac:dyDescent="0.3">
      <c r="A54" s="307"/>
      <c r="B54" s="307"/>
      <c r="C54" s="307"/>
      <c r="D54" s="307"/>
      <c r="E54" s="307"/>
      <c r="F54" s="307"/>
      <c r="G54" s="307"/>
      <c r="H54" s="307"/>
      <c r="I54" s="307"/>
      <c r="J54" s="307"/>
      <c r="K54" s="307"/>
    </row>
  </sheetData>
  <mergeCells count="4">
    <mergeCell ref="A50:L50"/>
    <mergeCell ref="A51:K54"/>
    <mergeCell ref="A2:L2"/>
    <mergeCell ref="A1:L1"/>
  </mergeCells>
  <hyperlinks>
    <hyperlink ref="A1" location="Contents!A1" display="Back to contents" xr:uid="{65C31262-9A89-4A67-B041-7FA2D44C770E}"/>
  </hyperlinks>
  <pageMargins left="0.7" right="0.7" top="0.75" bottom="0.75" header="0.3" footer="0.3"/>
  <pageSetup paperSize="9" orientation="portrait"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A3DA4-FA05-44C5-87FB-2305E844DFF6}">
  <sheetPr codeName="Sheet29"/>
  <dimension ref="A1:U85"/>
  <sheetViews>
    <sheetView showGridLines="0" workbookViewId="0">
      <selection sqref="A1:G1"/>
    </sheetView>
  </sheetViews>
  <sheetFormatPr defaultColWidth="8.5546875" defaultRowHeight="14.4" x14ac:dyDescent="0.3"/>
  <cols>
    <col min="2" max="2" width="9.33203125" bestFit="1" customWidth="1"/>
    <col min="3" max="3" width="20.21875" customWidth="1"/>
    <col min="4" max="4" width="24.44140625" bestFit="1" customWidth="1"/>
    <col min="5" max="5" width="28.88671875" bestFit="1" customWidth="1"/>
  </cols>
  <sheetData>
    <row r="1" spans="1:7" x14ac:dyDescent="0.3">
      <c r="A1" s="280" t="s">
        <v>45</v>
      </c>
      <c r="B1" s="280"/>
      <c r="C1" s="280"/>
      <c r="D1" s="280"/>
      <c r="E1" s="280"/>
      <c r="F1" s="280"/>
      <c r="G1" s="280"/>
    </row>
    <row r="2" spans="1:7" ht="18" x14ac:dyDescent="0.3">
      <c r="A2" s="294" t="s">
        <v>227</v>
      </c>
      <c r="B2" s="294"/>
      <c r="C2" s="294"/>
      <c r="D2" s="294"/>
      <c r="E2" s="294"/>
      <c r="F2" s="294"/>
      <c r="G2" s="294"/>
    </row>
    <row r="3" spans="1:7" s="50" customFormat="1" ht="15" thickBot="1" x14ac:dyDescent="0.35">
      <c r="A3" s="221" t="s">
        <v>46</v>
      </c>
      <c r="B3" s="221" t="s">
        <v>105</v>
      </c>
      <c r="C3" s="221" t="s">
        <v>127</v>
      </c>
      <c r="D3" s="221" t="s">
        <v>128</v>
      </c>
      <c r="E3" s="221" t="s">
        <v>129</v>
      </c>
    </row>
    <row r="4" spans="1:7" ht="15" thickTop="1" x14ac:dyDescent="0.3">
      <c r="A4" s="123">
        <v>2020</v>
      </c>
      <c r="B4" s="148" t="s">
        <v>108</v>
      </c>
      <c r="C4" s="149">
        <v>7575993</v>
      </c>
      <c r="D4" s="149">
        <v>993</v>
      </c>
      <c r="E4" s="187"/>
    </row>
    <row r="5" spans="1:7" x14ac:dyDescent="0.3">
      <c r="A5" s="127">
        <v>2020</v>
      </c>
      <c r="B5" s="151" t="s">
        <v>109</v>
      </c>
      <c r="C5" s="152">
        <v>8843300</v>
      </c>
      <c r="D5" s="152">
        <v>1010</v>
      </c>
      <c r="E5" s="188"/>
    </row>
    <row r="6" spans="1:7" x14ac:dyDescent="0.3">
      <c r="A6" s="127">
        <v>2020</v>
      </c>
      <c r="B6" s="151" t="s">
        <v>110</v>
      </c>
      <c r="C6" s="153">
        <v>7334068</v>
      </c>
      <c r="D6" s="153">
        <v>1044</v>
      </c>
      <c r="E6" s="188"/>
    </row>
    <row r="7" spans="1:7" x14ac:dyDescent="0.3">
      <c r="A7" s="127">
        <v>2020</v>
      </c>
      <c r="B7" s="151" t="s">
        <v>130</v>
      </c>
      <c r="C7" s="152">
        <v>13975556</v>
      </c>
      <c r="D7" s="152">
        <v>1053</v>
      </c>
      <c r="E7" s="188"/>
    </row>
    <row r="8" spans="1:7" x14ac:dyDescent="0.3">
      <c r="A8" s="127">
        <v>2020</v>
      </c>
      <c r="B8" s="151" t="s">
        <v>131</v>
      </c>
      <c r="C8" s="153">
        <v>5520985</v>
      </c>
      <c r="D8" s="153">
        <v>870</v>
      </c>
      <c r="E8" s="188"/>
    </row>
    <row r="9" spans="1:7" x14ac:dyDescent="0.3">
      <c r="A9" s="127">
        <v>2020</v>
      </c>
      <c r="B9" s="151" t="s">
        <v>132</v>
      </c>
      <c r="C9" s="152">
        <v>7155686</v>
      </c>
      <c r="D9" s="152">
        <v>913</v>
      </c>
      <c r="E9" s="188"/>
    </row>
    <row r="10" spans="1:7" x14ac:dyDescent="0.3">
      <c r="A10" s="127">
        <v>2020</v>
      </c>
      <c r="B10" s="151" t="s">
        <v>133</v>
      </c>
      <c r="C10" s="153">
        <v>15283956</v>
      </c>
      <c r="D10" s="153">
        <v>1239</v>
      </c>
      <c r="E10" s="188"/>
    </row>
    <row r="11" spans="1:7" x14ac:dyDescent="0.3">
      <c r="A11" s="127">
        <v>2020</v>
      </c>
      <c r="B11" s="151" t="s">
        <v>134</v>
      </c>
      <c r="C11" s="152">
        <v>7594703</v>
      </c>
      <c r="D11" s="152">
        <v>1021</v>
      </c>
      <c r="E11" s="188"/>
    </row>
    <row r="12" spans="1:7" x14ac:dyDescent="0.3">
      <c r="A12" s="127">
        <v>2020</v>
      </c>
      <c r="B12" s="151" t="s">
        <v>135</v>
      </c>
      <c r="C12" s="153">
        <v>8498478</v>
      </c>
      <c r="D12" s="153">
        <v>1103</v>
      </c>
      <c r="E12" s="188"/>
    </row>
    <row r="13" spans="1:7" x14ac:dyDescent="0.3">
      <c r="A13" s="127">
        <v>2020</v>
      </c>
      <c r="B13" s="151" t="s">
        <v>136</v>
      </c>
      <c r="C13" s="152">
        <v>14697248</v>
      </c>
      <c r="D13" s="152">
        <v>1289</v>
      </c>
      <c r="E13" s="188"/>
    </row>
    <row r="14" spans="1:7" x14ac:dyDescent="0.3">
      <c r="A14" s="127">
        <v>2020</v>
      </c>
      <c r="B14" s="151" t="s">
        <v>137</v>
      </c>
      <c r="C14" s="153">
        <v>7715062</v>
      </c>
      <c r="D14" s="153">
        <v>1061</v>
      </c>
      <c r="E14" s="188"/>
    </row>
    <row r="15" spans="1:7" x14ac:dyDescent="0.3">
      <c r="A15" s="127">
        <v>2020</v>
      </c>
      <c r="B15" s="151" t="s">
        <v>138</v>
      </c>
      <c r="C15" s="152">
        <v>9248797</v>
      </c>
      <c r="D15" s="152">
        <v>1150</v>
      </c>
      <c r="E15" s="188">
        <v>113443832</v>
      </c>
    </row>
    <row r="16" spans="1:7" x14ac:dyDescent="0.3">
      <c r="A16" s="127">
        <v>2021</v>
      </c>
      <c r="B16" s="151" t="s">
        <v>108</v>
      </c>
      <c r="C16" s="153">
        <v>9476056</v>
      </c>
      <c r="D16" s="153">
        <v>1153</v>
      </c>
      <c r="E16" s="188"/>
    </row>
    <row r="17" spans="1:21" x14ac:dyDescent="0.3">
      <c r="A17" s="127">
        <v>2021</v>
      </c>
      <c r="B17" s="151" t="s">
        <v>109</v>
      </c>
      <c r="C17" s="152">
        <v>13124791</v>
      </c>
      <c r="D17" s="152">
        <v>1325</v>
      </c>
      <c r="E17" s="188"/>
    </row>
    <row r="18" spans="1:21" x14ac:dyDescent="0.3">
      <c r="A18" s="127">
        <v>2021</v>
      </c>
      <c r="B18" s="151" t="s">
        <v>110</v>
      </c>
      <c r="C18" s="153">
        <v>10970946</v>
      </c>
      <c r="D18" s="153">
        <v>1305</v>
      </c>
      <c r="E18" s="188"/>
    </row>
    <row r="19" spans="1:21" x14ac:dyDescent="0.3">
      <c r="A19" s="127">
        <v>2021</v>
      </c>
      <c r="B19" s="151" t="s">
        <v>130</v>
      </c>
      <c r="C19" s="152">
        <v>19994439</v>
      </c>
      <c r="D19" s="152">
        <v>1319</v>
      </c>
      <c r="E19" s="188"/>
    </row>
    <row r="20" spans="1:21" x14ac:dyDescent="0.3">
      <c r="A20" s="127">
        <v>2021</v>
      </c>
      <c r="B20" s="151" t="s">
        <v>131</v>
      </c>
      <c r="C20" s="153">
        <v>7351922</v>
      </c>
      <c r="D20" s="153">
        <v>1052</v>
      </c>
      <c r="E20" s="188"/>
    </row>
    <row r="21" spans="1:21" x14ac:dyDescent="0.3">
      <c r="A21" s="127">
        <v>2021</v>
      </c>
      <c r="B21" s="151" t="s">
        <v>132</v>
      </c>
      <c r="C21" s="152">
        <v>9254955</v>
      </c>
      <c r="D21" s="152">
        <v>1157</v>
      </c>
      <c r="E21" s="188"/>
    </row>
    <row r="22" spans="1:21" x14ac:dyDescent="0.3">
      <c r="A22" s="127">
        <v>2021</v>
      </c>
      <c r="B22" s="151" t="s">
        <v>133</v>
      </c>
      <c r="C22" s="153">
        <v>13840301</v>
      </c>
      <c r="D22" s="153">
        <v>1245</v>
      </c>
      <c r="E22" s="188"/>
    </row>
    <row r="23" spans="1:21" x14ac:dyDescent="0.3">
      <c r="A23" s="127">
        <v>2021</v>
      </c>
      <c r="B23" s="151" t="s">
        <v>134</v>
      </c>
      <c r="C23" s="152">
        <v>6752906</v>
      </c>
      <c r="D23" s="152">
        <v>986</v>
      </c>
      <c r="E23" s="188"/>
    </row>
    <row r="24" spans="1:21" x14ac:dyDescent="0.3">
      <c r="A24" s="127">
        <v>2021</v>
      </c>
      <c r="B24" s="151" t="s">
        <v>135</v>
      </c>
      <c r="C24" s="153">
        <v>8606851</v>
      </c>
      <c r="D24" s="153">
        <v>1043</v>
      </c>
      <c r="E24" s="188"/>
    </row>
    <row r="25" spans="1:21" x14ac:dyDescent="0.3">
      <c r="A25" s="127">
        <v>2021</v>
      </c>
      <c r="B25" s="151" t="s">
        <v>136</v>
      </c>
      <c r="C25" s="152">
        <v>13701933</v>
      </c>
      <c r="D25" s="152">
        <v>1279</v>
      </c>
      <c r="E25" s="188"/>
    </row>
    <row r="26" spans="1:21" x14ac:dyDescent="0.3">
      <c r="A26" s="127">
        <v>2021</v>
      </c>
      <c r="B26" s="151" t="s">
        <v>137</v>
      </c>
      <c r="C26" s="153">
        <v>6497663</v>
      </c>
      <c r="D26" s="153">
        <v>1041</v>
      </c>
      <c r="E26" s="188"/>
    </row>
    <row r="27" spans="1:21" x14ac:dyDescent="0.3">
      <c r="A27" s="127">
        <v>2021</v>
      </c>
      <c r="B27" s="151" t="s">
        <v>138</v>
      </c>
      <c r="C27" s="152">
        <v>8426212</v>
      </c>
      <c r="D27" s="152">
        <v>969</v>
      </c>
      <c r="E27" s="188">
        <v>127998975</v>
      </c>
    </row>
    <row r="28" spans="1:21" x14ac:dyDescent="0.3">
      <c r="A28" s="127">
        <v>2022</v>
      </c>
      <c r="B28" s="151" t="s">
        <v>108</v>
      </c>
      <c r="C28" s="153">
        <v>7266758</v>
      </c>
      <c r="D28" s="153">
        <v>1107</v>
      </c>
      <c r="E28" s="188"/>
    </row>
    <row r="29" spans="1:21" ht="15" customHeight="1" x14ac:dyDescent="0.3">
      <c r="A29" s="127">
        <v>2022</v>
      </c>
      <c r="B29" s="151" t="s">
        <v>109</v>
      </c>
      <c r="C29" s="152">
        <v>10484189</v>
      </c>
      <c r="D29" s="152">
        <v>1162</v>
      </c>
      <c r="E29" s="188"/>
      <c r="U29" s="6"/>
    </row>
    <row r="30" spans="1:21" x14ac:dyDescent="0.3">
      <c r="A30" s="127">
        <v>2022</v>
      </c>
      <c r="B30" s="151" t="s">
        <v>110</v>
      </c>
      <c r="C30" s="153">
        <v>6271780</v>
      </c>
      <c r="D30" s="153">
        <v>1138</v>
      </c>
      <c r="E30" s="188"/>
      <c r="U30" s="6"/>
    </row>
    <row r="31" spans="1:21" ht="15" customHeight="1" x14ac:dyDescent="0.3">
      <c r="A31" s="127">
        <v>2022</v>
      </c>
      <c r="B31" s="151" t="s">
        <v>130</v>
      </c>
      <c r="C31" s="152">
        <v>12082070</v>
      </c>
      <c r="D31" s="152">
        <v>982</v>
      </c>
      <c r="E31" s="188"/>
      <c r="U31" s="6"/>
    </row>
    <row r="32" spans="1:21" x14ac:dyDescent="0.3">
      <c r="A32" s="127">
        <v>2022</v>
      </c>
      <c r="B32" s="151" t="s">
        <v>131</v>
      </c>
      <c r="C32" s="153">
        <v>3791819</v>
      </c>
      <c r="D32" s="153">
        <v>843</v>
      </c>
      <c r="E32" s="188"/>
    </row>
    <row r="33" spans="1:20" x14ac:dyDescent="0.3">
      <c r="A33" s="127">
        <v>2022</v>
      </c>
      <c r="B33" s="151" t="s">
        <v>132</v>
      </c>
      <c r="C33" s="152">
        <v>4135523</v>
      </c>
      <c r="D33" s="152">
        <v>857</v>
      </c>
      <c r="E33" s="188"/>
    </row>
    <row r="34" spans="1:20" x14ac:dyDescent="0.3">
      <c r="A34" s="127">
        <v>2022</v>
      </c>
      <c r="B34" s="151" t="s">
        <v>133</v>
      </c>
      <c r="C34" s="153">
        <v>8812937</v>
      </c>
      <c r="D34" s="153">
        <v>916</v>
      </c>
      <c r="E34" s="188"/>
    </row>
    <row r="35" spans="1:20" x14ac:dyDescent="0.3">
      <c r="A35" s="127">
        <v>2022</v>
      </c>
      <c r="B35" s="151" t="s">
        <v>134</v>
      </c>
      <c r="C35" s="152">
        <v>3939429</v>
      </c>
      <c r="D35" s="152">
        <v>840</v>
      </c>
      <c r="E35" s="188"/>
      <c r="G35" s="281"/>
      <c r="H35" s="281"/>
      <c r="I35" s="281"/>
      <c r="J35" s="281"/>
      <c r="K35" s="281"/>
      <c r="L35" s="281"/>
      <c r="M35" s="281"/>
      <c r="N35" s="281"/>
      <c r="O35" s="281"/>
      <c r="P35" s="281"/>
      <c r="Q35" s="281"/>
      <c r="R35" s="281"/>
      <c r="S35" s="281"/>
      <c r="T35" s="281"/>
    </row>
    <row r="36" spans="1:20" x14ac:dyDescent="0.3">
      <c r="A36" s="127">
        <v>2022</v>
      </c>
      <c r="B36" s="151" t="s">
        <v>135</v>
      </c>
      <c r="C36" s="153">
        <v>3992412</v>
      </c>
      <c r="D36" s="153">
        <v>823</v>
      </c>
      <c r="E36" s="188"/>
      <c r="G36" s="281"/>
      <c r="H36" s="281"/>
      <c r="I36" s="281"/>
      <c r="J36" s="281"/>
      <c r="K36" s="281"/>
      <c r="L36" s="281"/>
      <c r="M36" s="281"/>
      <c r="N36" s="281"/>
      <c r="O36" s="281"/>
      <c r="P36" s="281"/>
      <c r="Q36" s="281"/>
      <c r="R36" s="281"/>
      <c r="S36" s="281"/>
      <c r="T36" s="281"/>
    </row>
    <row r="37" spans="1:20" x14ac:dyDescent="0.3">
      <c r="A37" s="127">
        <v>2022</v>
      </c>
      <c r="B37" s="151" t="s">
        <v>136</v>
      </c>
      <c r="C37" s="152">
        <v>9185332</v>
      </c>
      <c r="D37" s="152">
        <v>890</v>
      </c>
      <c r="E37" s="188"/>
      <c r="G37" s="281"/>
      <c r="H37" s="281"/>
      <c r="I37" s="281"/>
      <c r="J37" s="281"/>
      <c r="K37" s="281"/>
      <c r="L37" s="281"/>
      <c r="M37" s="281"/>
      <c r="N37" s="281"/>
      <c r="O37" s="281"/>
      <c r="P37" s="281"/>
      <c r="Q37" s="281"/>
      <c r="R37" s="281"/>
      <c r="S37" s="281"/>
      <c r="T37" s="281"/>
    </row>
    <row r="38" spans="1:20" x14ac:dyDescent="0.3">
      <c r="A38" s="127">
        <v>2022</v>
      </c>
      <c r="B38" s="151" t="s">
        <v>137</v>
      </c>
      <c r="C38" s="153">
        <v>3828353</v>
      </c>
      <c r="D38" s="153">
        <v>843</v>
      </c>
      <c r="E38" s="188"/>
      <c r="G38" s="281"/>
      <c r="H38" s="281"/>
      <c r="I38" s="281"/>
      <c r="J38" s="281"/>
      <c r="K38" s="281"/>
      <c r="L38" s="281"/>
      <c r="M38" s="281"/>
      <c r="N38" s="281"/>
      <c r="O38" s="281"/>
      <c r="P38" s="281"/>
      <c r="Q38" s="281"/>
      <c r="R38" s="281"/>
      <c r="S38" s="281"/>
      <c r="T38" s="281"/>
    </row>
    <row r="39" spans="1:20" x14ac:dyDescent="0.3">
      <c r="A39" s="127">
        <v>2022</v>
      </c>
      <c r="B39" s="151" t="s">
        <v>138</v>
      </c>
      <c r="C39" s="152">
        <v>4545496</v>
      </c>
      <c r="D39" s="152">
        <v>786</v>
      </c>
      <c r="E39" s="188">
        <v>78336098</v>
      </c>
    </row>
    <row r="40" spans="1:20" x14ac:dyDescent="0.3">
      <c r="A40" s="127">
        <v>2023</v>
      </c>
      <c r="B40" s="151" t="s">
        <v>108</v>
      </c>
      <c r="C40" s="153">
        <v>3758046</v>
      </c>
      <c r="D40" s="153">
        <v>739</v>
      </c>
      <c r="E40" s="188"/>
    </row>
    <row r="41" spans="1:20" x14ac:dyDescent="0.3">
      <c r="A41" s="127">
        <v>2023</v>
      </c>
      <c r="B41" s="151" t="s">
        <v>109</v>
      </c>
      <c r="C41" s="152">
        <v>6439216</v>
      </c>
      <c r="D41" s="152">
        <v>778</v>
      </c>
      <c r="E41" s="188"/>
    </row>
    <row r="42" spans="1:20" x14ac:dyDescent="0.3">
      <c r="A42" s="127">
        <v>2023</v>
      </c>
      <c r="B42" s="151" t="s">
        <v>110</v>
      </c>
      <c r="C42" s="153">
        <v>3132586</v>
      </c>
      <c r="D42" s="153">
        <v>769</v>
      </c>
      <c r="E42" s="188"/>
    </row>
    <row r="43" spans="1:20" x14ac:dyDescent="0.3">
      <c r="A43" s="127">
        <v>2023</v>
      </c>
      <c r="B43" s="151" t="s">
        <v>130</v>
      </c>
      <c r="C43" s="152">
        <v>5848581</v>
      </c>
      <c r="D43" s="152">
        <v>707</v>
      </c>
      <c r="E43" s="188"/>
    </row>
    <row r="44" spans="1:20" x14ac:dyDescent="0.3">
      <c r="A44" s="127">
        <v>2023</v>
      </c>
      <c r="B44" s="151" t="s">
        <v>131</v>
      </c>
      <c r="C44" s="153">
        <v>2751769</v>
      </c>
      <c r="D44" s="153">
        <v>726</v>
      </c>
      <c r="E44" s="188"/>
    </row>
    <row r="45" spans="1:20" x14ac:dyDescent="0.3">
      <c r="A45" s="127">
        <v>2023</v>
      </c>
      <c r="B45" s="151" t="s">
        <v>132</v>
      </c>
      <c r="C45" s="152">
        <v>5415140</v>
      </c>
      <c r="D45" s="152">
        <v>696</v>
      </c>
      <c r="E45" s="188"/>
    </row>
    <row r="46" spans="1:20" x14ac:dyDescent="0.3">
      <c r="A46" s="127">
        <v>2023</v>
      </c>
      <c r="B46" s="151" t="s">
        <v>133</v>
      </c>
      <c r="C46" s="153">
        <v>7745299</v>
      </c>
      <c r="D46" s="153">
        <v>869</v>
      </c>
      <c r="E46" s="188"/>
    </row>
    <row r="47" spans="1:20" x14ac:dyDescent="0.3">
      <c r="A47" s="127">
        <v>2023</v>
      </c>
      <c r="B47" s="151" t="s">
        <v>134</v>
      </c>
      <c r="C47" s="152">
        <v>3631170</v>
      </c>
      <c r="D47" s="152">
        <v>847</v>
      </c>
      <c r="E47" s="188"/>
    </row>
    <row r="48" spans="1:20" x14ac:dyDescent="0.3">
      <c r="A48" s="127">
        <v>2023</v>
      </c>
      <c r="B48" s="151" t="s">
        <v>135</v>
      </c>
      <c r="C48" s="153">
        <v>3714537</v>
      </c>
      <c r="D48" s="153">
        <v>862</v>
      </c>
      <c r="E48" s="188"/>
    </row>
    <row r="49" spans="1:5" x14ac:dyDescent="0.3">
      <c r="A49" s="127">
        <v>2023</v>
      </c>
      <c r="B49" s="151" t="s">
        <v>136</v>
      </c>
      <c r="C49" s="152">
        <v>6720699</v>
      </c>
      <c r="D49" s="152">
        <v>998</v>
      </c>
      <c r="E49" s="188"/>
    </row>
    <row r="50" spans="1:5" x14ac:dyDescent="0.3">
      <c r="A50" s="127">
        <v>2023</v>
      </c>
      <c r="B50" s="151" t="s">
        <v>137</v>
      </c>
      <c r="C50" s="153">
        <v>4656633</v>
      </c>
      <c r="D50" s="153">
        <v>922</v>
      </c>
      <c r="E50" s="188"/>
    </row>
    <row r="51" spans="1:5" x14ac:dyDescent="0.3">
      <c r="A51" s="127">
        <v>2023</v>
      </c>
      <c r="B51" s="151" t="s">
        <v>138</v>
      </c>
      <c r="C51" s="152">
        <v>5940405</v>
      </c>
      <c r="D51" s="152">
        <v>877</v>
      </c>
      <c r="E51" s="188">
        <v>59754081</v>
      </c>
    </row>
    <row r="52" spans="1:5" x14ac:dyDescent="0.3">
      <c r="A52" s="127">
        <v>2024</v>
      </c>
      <c r="B52" s="151" t="s">
        <v>108</v>
      </c>
      <c r="C52" s="153">
        <v>5887012</v>
      </c>
      <c r="D52" s="153">
        <v>926</v>
      </c>
      <c r="E52" s="188"/>
    </row>
    <row r="53" spans="1:5" x14ac:dyDescent="0.3">
      <c r="A53" s="127">
        <v>2024</v>
      </c>
      <c r="B53" s="151" t="s">
        <v>109</v>
      </c>
      <c r="C53" s="152">
        <v>8160322</v>
      </c>
      <c r="D53" s="152">
        <v>1045</v>
      </c>
      <c r="E53" s="188"/>
    </row>
    <row r="54" spans="1:5" x14ac:dyDescent="0.3">
      <c r="A54" s="127">
        <v>2024</v>
      </c>
      <c r="B54" s="151" t="s">
        <v>110</v>
      </c>
      <c r="C54" s="153">
        <v>4866896</v>
      </c>
      <c r="D54" s="153">
        <v>889</v>
      </c>
      <c r="E54" s="188">
        <v>18914230</v>
      </c>
    </row>
    <row r="82" spans="1:14" ht="33" customHeight="1" x14ac:dyDescent="0.3">
      <c r="A82" s="281" t="s">
        <v>228</v>
      </c>
      <c r="B82" s="281"/>
      <c r="C82" s="281"/>
      <c r="D82" s="281"/>
      <c r="E82" s="281"/>
      <c r="F82" s="281"/>
      <c r="G82" s="281"/>
      <c r="H82" s="281"/>
      <c r="I82" s="281"/>
      <c r="J82" s="281"/>
      <c r="K82" s="6"/>
      <c r="L82" s="6"/>
      <c r="M82" s="6"/>
      <c r="N82" s="6"/>
    </row>
    <row r="83" spans="1:14" s="50" customFormat="1" x14ac:dyDescent="0.3">
      <c r="A83" s="281"/>
      <c r="B83" s="281"/>
      <c r="C83" s="281"/>
      <c r="D83" s="281"/>
      <c r="E83" s="281"/>
      <c r="F83" s="281"/>
      <c r="G83" s="281"/>
      <c r="H83" s="281"/>
      <c r="I83" s="281"/>
      <c r="J83" s="12"/>
      <c r="K83" s="12"/>
      <c r="L83" s="12"/>
      <c r="M83" s="12"/>
      <c r="N83" s="12"/>
    </row>
    <row r="84" spans="1:14" x14ac:dyDescent="0.3">
      <c r="A84" s="281"/>
      <c r="B84" s="281"/>
      <c r="C84" s="281"/>
      <c r="D84" s="281"/>
      <c r="E84" s="281"/>
      <c r="F84" s="281"/>
      <c r="G84" s="281"/>
      <c r="H84" s="281"/>
      <c r="I84" s="281"/>
      <c r="J84" s="281"/>
      <c r="K84" s="281"/>
      <c r="L84" s="281"/>
      <c r="M84" s="281"/>
      <c r="N84" s="281"/>
    </row>
    <row r="85" spans="1:14" x14ac:dyDescent="0.3">
      <c r="A85" s="281"/>
      <c r="B85" s="281"/>
      <c r="C85" s="281"/>
      <c r="D85" s="281"/>
      <c r="E85" s="281"/>
      <c r="F85" s="281"/>
      <c r="G85" s="281"/>
      <c r="H85" s="281"/>
      <c r="I85" s="281"/>
      <c r="J85" s="281"/>
      <c r="K85" s="281"/>
      <c r="L85" s="281"/>
      <c r="M85" s="281"/>
      <c r="N85" s="281"/>
    </row>
  </sheetData>
  <mergeCells count="7">
    <mergeCell ref="A2:G2"/>
    <mergeCell ref="A1:G1"/>
    <mergeCell ref="G35:T36"/>
    <mergeCell ref="G37:T38"/>
    <mergeCell ref="A84:N85"/>
    <mergeCell ref="A83:I83"/>
    <mergeCell ref="A82:J82"/>
  </mergeCells>
  <phoneticPr fontId="5" type="noConversion"/>
  <hyperlinks>
    <hyperlink ref="A1" location="Contents!A1" display="Back to contents" xr:uid="{12E8F290-28FC-47A6-B574-14FBB775B3E9}"/>
  </hyperlinks>
  <pageMargins left="0.7" right="0.7" top="0.75" bottom="0.75" header="0.3" footer="0.3"/>
  <pageSetup paperSize="9" orientation="portrait"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E4046-1CE7-48ED-8745-982C8B51276E}">
  <sheetPr codeName="Sheet30"/>
  <dimension ref="A1:L49"/>
  <sheetViews>
    <sheetView showGridLines="0" workbookViewId="0">
      <selection sqref="A1:J1"/>
    </sheetView>
  </sheetViews>
  <sheetFormatPr defaultColWidth="8.5546875" defaultRowHeight="14.4" x14ac:dyDescent="0.3"/>
  <cols>
    <col min="1" max="1" width="10.5546875" customWidth="1"/>
    <col min="2" max="2" width="10.109375" bestFit="1" customWidth="1"/>
    <col min="3" max="3" width="12.6640625" bestFit="1" customWidth="1"/>
    <col min="4" max="4" width="14.109375" bestFit="1" customWidth="1"/>
  </cols>
  <sheetData>
    <row r="1" spans="1:10" x14ac:dyDescent="0.3">
      <c r="A1" s="280" t="s">
        <v>45</v>
      </c>
      <c r="B1" s="280"/>
      <c r="C1" s="280"/>
      <c r="D1" s="280"/>
      <c r="E1" s="280"/>
      <c r="F1" s="280"/>
      <c r="G1" s="280"/>
      <c r="H1" s="280"/>
      <c r="I1" s="280"/>
      <c r="J1" s="280"/>
    </row>
    <row r="2" spans="1:10" ht="18" x14ac:dyDescent="0.35">
      <c r="A2" s="279" t="s">
        <v>210</v>
      </c>
      <c r="B2" s="279"/>
      <c r="C2" s="279"/>
      <c r="D2" s="279"/>
      <c r="E2" s="279"/>
      <c r="F2" s="279"/>
      <c r="G2" s="279"/>
      <c r="H2" s="279"/>
      <c r="I2" s="279"/>
      <c r="J2" s="279"/>
    </row>
    <row r="3" spans="1:10" s="50" customFormat="1" ht="15" thickBot="1" x14ac:dyDescent="0.35">
      <c r="A3" s="221" t="s">
        <v>46</v>
      </c>
      <c r="B3" s="221" t="s">
        <v>47</v>
      </c>
      <c r="C3" s="221" t="s">
        <v>139</v>
      </c>
      <c r="D3" s="221" t="s">
        <v>70</v>
      </c>
    </row>
    <row r="4" spans="1:10" ht="15" thickTop="1" x14ac:dyDescent="0.3">
      <c r="A4" s="189" t="s">
        <v>54</v>
      </c>
      <c r="B4" s="189" t="s">
        <v>55</v>
      </c>
      <c r="C4" s="149">
        <v>8651927</v>
      </c>
      <c r="D4" s="190"/>
    </row>
    <row r="5" spans="1:10" x14ac:dyDescent="0.3">
      <c r="A5" s="165">
        <v>2019</v>
      </c>
      <c r="B5" s="165" t="s">
        <v>56</v>
      </c>
      <c r="C5" s="152">
        <v>8401570</v>
      </c>
      <c r="D5" s="87"/>
    </row>
    <row r="6" spans="1:10" x14ac:dyDescent="0.3">
      <c r="A6" s="165">
        <v>2019</v>
      </c>
      <c r="B6" s="165" t="s">
        <v>57</v>
      </c>
      <c r="C6" s="153">
        <v>8837916</v>
      </c>
      <c r="D6" s="87"/>
    </row>
    <row r="7" spans="1:10" x14ac:dyDescent="0.3">
      <c r="A7" s="165">
        <v>2019</v>
      </c>
      <c r="B7" s="165" t="s">
        <v>58</v>
      </c>
      <c r="C7" s="152">
        <v>9907561</v>
      </c>
      <c r="D7" s="87">
        <v>35798974</v>
      </c>
    </row>
    <row r="8" spans="1:10" x14ac:dyDescent="0.3">
      <c r="A8" s="165">
        <v>2020</v>
      </c>
      <c r="B8" s="165" t="s">
        <v>55</v>
      </c>
      <c r="C8" s="153">
        <v>10351465</v>
      </c>
      <c r="D8" s="87"/>
    </row>
    <row r="9" spans="1:10" x14ac:dyDescent="0.3">
      <c r="A9" s="165">
        <v>2020</v>
      </c>
      <c r="B9" s="165" t="s">
        <v>56</v>
      </c>
      <c r="C9" s="152">
        <v>11170680</v>
      </c>
      <c r="D9" s="87"/>
    </row>
    <row r="10" spans="1:10" x14ac:dyDescent="0.3">
      <c r="A10" s="165">
        <v>2020</v>
      </c>
      <c r="B10" s="165" t="s">
        <v>57</v>
      </c>
      <c r="C10" s="153">
        <v>12056954</v>
      </c>
      <c r="D10" s="87"/>
    </row>
    <row r="11" spans="1:10" x14ac:dyDescent="0.3">
      <c r="A11" s="165">
        <v>2020</v>
      </c>
      <c r="B11" s="165" t="s">
        <v>58</v>
      </c>
      <c r="C11" s="152">
        <v>12408853</v>
      </c>
      <c r="D11" s="87">
        <v>45987952</v>
      </c>
    </row>
    <row r="12" spans="1:10" x14ac:dyDescent="0.3">
      <c r="A12" s="165">
        <v>2021</v>
      </c>
      <c r="B12" s="165" t="s">
        <v>55</v>
      </c>
      <c r="C12" s="153">
        <v>12864839</v>
      </c>
      <c r="D12" s="87"/>
    </row>
    <row r="13" spans="1:10" x14ac:dyDescent="0.3">
      <c r="A13" s="165">
        <v>2021</v>
      </c>
      <c r="B13" s="165" t="s">
        <v>56</v>
      </c>
      <c r="C13" s="152">
        <v>11713534</v>
      </c>
      <c r="D13" s="87"/>
    </row>
    <row r="14" spans="1:10" x14ac:dyDescent="0.3">
      <c r="A14" s="165">
        <v>2021</v>
      </c>
      <c r="B14" s="165" t="s">
        <v>57</v>
      </c>
      <c r="C14" s="153">
        <v>11310762</v>
      </c>
      <c r="D14" s="87"/>
    </row>
    <row r="15" spans="1:10" x14ac:dyDescent="0.3">
      <c r="A15" s="165">
        <v>2021</v>
      </c>
      <c r="B15" s="165" t="s">
        <v>58</v>
      </c>
      <c r="C15" s="152">
        <v>11142335</v>
      </c>
      <c r="D15" s="87">
        <v>47031470</v>
      </c>
    </row>
    <row r="16" spans="1:10" x14ac:dyDescent="0.3">
      <c r="A16" s="165" t="s">
        <v>61</v>
      </c>
      <c r="B16" s="165" t="s">
        <v>55</v>
      </c>
      <c r="C16" s="153">
        <v>9234046</v>
      </c>
      <c r="D16" s="87"/>
    </row>
    <row r="17" spans="1:4" x14ac:dyDescent="0.3">
      <c r="A17" s="165">
        <v>2022</v>
      </c>
      <c r="B17" s="165" t="s">
        <v>56</v>
      </c>
      <c r="C17" s="152">
        <v>8169461</v>
      </c>
      <c r="D17" s="87"/>
    </row>
    <row r="18" spans="1:4" x14ac:dyDescent="0.3">
      <c r="A18" s="165">
        <v>2022</v>
      </c>
      <c r="B18" s="165" t="s">
        <v>57</v>
      </c>
      <c r="C18" s="153">
        <v>9712277</v>
      </c>
      <c r="D18" s="87"/>
    </row>
    <row r="19" spans="1:4" x14ac:dyDescent="0.3">
      <c r="A19" s="165">
        <v>2022</v>
      </c>
      <c r="B19" s="165" t="s">
        <v>58</v>
      </c>
      <c r="C19" s="152">
        <v>10918995</v>
      </c>
      <c r="D19" s="87">
        <v>38034779</v>
      </c>
    </row>
    <row r="20" spans="1:4" x14ac:dyDescent="0.3">
      <c r="A20" s="165" t="s">
        <v>62</v>
      </c>
      <c r="B20" s="165" t="s">
        <v>55</v>
      </c>
      <c r="C20" s="153">
        <v>9192933</v>
      </c>
      <c r="D20" s="87"/>
    </row>
    <row r="21" spans="1:4" x14ac:dyDescent="0.3">
      <c r="A21" s="165">
        <v>2023</v>
      </c>
      <c r="B21" s="165" t="s">
        <v>56</v>
      </c>
      <c r="C21" s="152">
        <v>8554509</v>
      </c>
      <c r="D21" s="87"/>
    </row>
    <row r="22" spans="1:4" x14ac:dyDescent="0.3">
      <c r="A22" s="165">
        <v>2023</v>
      </c>
      <c r="B22" s="165" t="s">
        <v>57</v>
      </c>
      <c r="C22" s="153">
        <v>9627243</v>
      </c>
      <c r="D22" s="87"/>
    </row>
    <row r="23" spans="1:4" x14ac:dyDescent="0.3">
      <c r="A23" s="165">
        <v>2023</v>
      </c>
      <c r="B23" s="165" t="s">
        <v>58</v>
      </c>
      <c r="C23" s="152">
        <v>9888796</v>
      </c>
      <c r="D23" s="87">
        <v>37263481</v>
      </c>
    </row>
    <row r="24" spans="1:4" x14ac:dyDescent="0.3">
      <c r="A24" s="165">
        <v>2024</v>
      </c>
      <c r="B24" s="165" t="s">
        <v>55</v>
      </c>
      <c r="C24" s="153">
        <v>8438766</v>
      </c>
      <c r="D24" s="87">
        <v>8438766</v>
      </c>
    </row>
    <row r="29" spans="1:4" x14ac:dyDescent="0.3">
      <c r="B29" s="10"/>
    </row>
    <row r="33" spans="1:12" x14ac:dyDescent="0.3">
      <c r="B33" s="10"/>
    </row>
    <row r="48" spans="1:12" ht="32.25" customHeight="1" x14ac:dyDescent="0.3">
      <c r="A48" s="281" t="s">
        <v>211</v>
      </c>
      <c r="B48" s="281"/>
      <c r="C48" s="281"/>
      <c r="D48" s="281"/>
      <c r="E48" s="281"/>
      <c r="F48" s="281"/>
      <c r="G48" s="281"/>
      <c r="H48" s="281"/>
      <c r="I48" s="281"/>
      <c r="J48" s="281"/>
      <c r="K48" s="281"/>
      <c r="L48" s="281"/>
    </row>
    <row r="49" spans="1:11" x14ac:dyDescent="0.3">
      <c r="A49" s="281"/>
      <c r="B49" s="281"/>
      <c r="C49" s="281"/>
      <c r="D49" s="281"/>
      <c r="E49" s="281"/>
      <c r="F49" s="281"/>
      <c r="G49" s="281"/>
      <c r="H49" s="281"/>
      <c r="I49" s="281"/>
      <c r="J49" s="281"/>
      <c r="K49" s="281"/>
    </row>
  </sheetData>
  <mergeCells count="4">
    <mergeCell ref="A48:L48"/>
    <mergeCell ref="A49:K49"/>
    <mergeCell ref="A2:J2"/>
    <mergeCell ref="A1:J1"/>
  </mergeCells>
  <phoneticPr fontId="5" type="noConversion"/>
  <hyperlinks>
    <hyperlink ref="A1" location="Contents!A1" display="Back to contents" xr:uid="{B1E793AF-A425-4F58-B86B-F554DDDF8DB1}"/>
  </hyperlink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97B44-72A9-479E-A47B-3C0C411566EC}">
  <sheetPr codeName="Sheet2"/>
  <dimension ref="A1:C3"/>
  <sheetViews>
    <sheetView showGridLines="0" workbookViewId="0">
      <selection sqref="A1:C1"/>
    </sheetView>
  </sheetViews>
  <sheetFormatPr defaultColWidth="8.5546875" defaultRowHeight="11.4" x14ac:dyDescent="0.2"/>
  <cols>
    <col min="1" max="1" width="9.44140625" style="20" customWidth="1"/>
    <col min="2" max="2" width="13.44140625" style="20" bestFit="1" customWidth="1"/>
    <col min="3" max="3" width="51.88671875" style="20" bestFit="1" customWidth="1"/>
    <col min="4" max="16384" width="8.5546875" style="20"/>
  </cols>
  <sheetData>
    <row r="1" spans="1:3" ht="30" customHeight="1" x14ac:dyDescent="0.5">
      <c r="A1" s="278" t="s">
        <v>40</v>
      </c>
      <c r="B1" s="278"/>
      <c r="C1" s="278"/>
    </row>
    <row r="2" spans="1:3" ht="14.4" x14ac:dyDescent="0.3">
      <c r="A2" s="3" t="s">
        <v>41</v>
      </c>
      <c r="B2" s="3" t="s">
        <v>42</v>
      </c>
      <c r="C2" s="3" t="s">
        <v>43</v>
      </c>
    </row>
    <row r="3" spans="1:3" ht="14.4" x14ac:dyDescent="0.3">
      <c r="A3">
        <v>1</v>
      </c>
      <c r="B3" s="14">
        <v>45457</v>
      </c>
      <c r="C3" t="s">
        <v>44</v>
      </c>
    </row>
  </sheetData>
  <mergeCells count="1">
    <mergeCell ref="A1:C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17F11-41FC-4928-BF68-85F2064257D5}">
  <sheetPr codeName="Sheet6"/>
  <dimension ref="A1:I63"/>
  <sheetViews>
    <sheetView showGridLines="0" workbookViewId="0">
      <selection sqref="A1:H1"/>
    </sheetView>
  </sheetViews>
  <sheetFormatPr defaultColWidth="8.5546875" defaultRowHeight="14.4" x14ac:dyDescent="0.3"/>
  <cols>
    <col min="1" max="1" width="12.88671875" customWidth="1"/>
    <col min="2" max="2" width="11.5546875" customWidth="1"/>
    <col min="3" max="3" width="12" bestFit="1" customWidth="1"/>
    <col min="4" max="4" width="25.109375" bestFit="1" customWidth="1"/>
    <col min="5" max="5" width="13.6640625" bestFit="1" customWidth="1"/>
    <col min="6" max="6" width="8.44140625" bestFit="1" customWidth="1"/>
    <col min="7" max="7" width="12.109375" bestFit="1" customWidth="1"/>
    <col min="8" max="8" width="11.33203125" customWidth="1"/>
    <col min="14" max="14" width="9.109375" bestFit="1" customWidth="1"/>
    <col min="16" max="16" width="9.44140625" bestFit="1" customWidth="1"/>
  </cols>
  <sheetData>
    <row r="1" spans="1:8" x14ac:dyDescent="0.3">
      <c r="A1" s="280" t="s">
        <v>45</v>
      </c>
      <c r="B1" s="280"/>
      <c r="C1" s="280"/>
      <c r="D1" s="280"/>
      <c r="E1" s="280"/>
      <c r="F1" s="280"/>
      <c r="G1" s="280"/>
      <c r="H1" s="280"/>
    </row>
    <row r="2" spans="1:8" ht="18" x14ac:dyDescent="0.35">
      <c r="A2" s="279" t="s">
        <v>189</v>
      </c>
      <c r="B2" s="279"/>
      <c r="C2" s="279"/>
      <c r="D2" s="279"/>
      <c r="E2" s="279"/>
      <c r="F2" s="279"/>
      <c r="G2" s="279"/>
      <c r="H2" s="279"/>
    </row>
    <row r="3" spans="1:8" ht="15" thickBot="1" x14ac:dyDescent="0.35">
      <c r="A3" s="100" t="s">
        <v>46</v>
      </c>
      <c r="B3" s="100" t="s">
        <v>47</v>
      </c>
      <c r="C3" s="100" t="s">
        <v>80</v>
      </c>
      <c r="D3" s="100" t="s">
        <v>81</v>
      </c>
      <c r="E3" s="100" t="s">
        <v>82</v>
      </c>
      <c r="F3" s="100" t="s">
        <v>83</v>
      </c>
      <c r="G3" s="100" t="s">
        <v>75</v>
      </c>
      <c r="H3" s="100" t="s">
        <v>53</v>
      </c>
    </row>
    <row r="4" spans="1:8" ht="15" thickTop="1" x14ac:dyDescent="0.3">
      <c r="A4" s="141">
        <v>2019</v>
      </c>
      <c r="B4" s="80" t="s">
        <v>55</v>
      </c>
      <c r="C4" s="59">
        <v>11537</v>
      </c>
      <c r="D4" s="59">
        <v>17458</v>
      </c>
      <c r="E4" s="59">
        <v>9781</v>
      </c>
      <c r="F4" s="59">
        <v>11</v>
      </c>
      <c r="G4" s="59">
        <v>141206</v>
      </c>
      <c r="H4" s="143">
        <v>179993</v>
      </c>
    </row>
    <row r="5" spans="1:8" x14ac:dyDescent="0.3">
      <c r="A5" s="142">
        <v>2019</v>
      </c>
      <c r="B5" s="81" t="s">
        <v>56</v>
      </c>
      <c r="C5" s="62">
        <v>39793</v>
      </c>
      <c r="D5" s="62">
        <v>69985</v>
      </c>
      <c r="E5" s="62">
        <v>0</v>
      </c>
      <c r="F5" s="62">
        <v>1500</v>
      </c>
      <c r="G5" s="62">
        <v>0</v>
      </c>
      <c r="H5" s="144">
        <v>111278</v>
      </c>
    </row>
    <row r="6" spans="1:8" x14ac:dyDescent="0.3">
      <c r="A6" s="142">
        <v>2019</v>
      </c>
      <c r="B6" s="81" t="s">
        <v>57</v>
      </c>
      <c r="C6" s="64">
        <v>87169</v>
      </c>
      <c r="D6" s="64">
        <v>25499</v>
      </c>
      <c r="E6" s="64">
        <v>18174</v>
      </c>
      <c r="F6" s="64">
        <v>1827</v>
      </c>
      <c r="G6" s="64">
        <v>0</v>
      </c>
      <c r="H6" s="144">
        <v>132669</v>
      </c>
    </row>
    <row r="7" spans="1:8" x14ac:dyDescent="0.3">
      <c r="A7" s="142">
        <v>2019</v>
      </c>
      <c r="B7" s="81" t="s">
        <v>58</v>
      </c>
      <c r="C7" s="62">
        <v>190646</v>
      </c>
      <c r="D7" s="62">
        <v>1180</v>
      </c>
      <c r="E7" s="62">
        <v>0</v>
      </c>
      <c r="F7" s="62">
        <v>2318</v>
      </c>
      <c r="G7" s="62">
        <v>2637</v>
      </c>
      <c r="H7" s="144">
        <v>196781</v>
      </c>
    </row>
    <row r="8" spans="1:8" x14ac:dyDescent="0.3">
      <c r="A8" s="142">
        <v>2020</v>
      </c>
      <c r="B8" s="81" t="s">
        <v>55</v>
      </c>
      <c r="C8" s="64">
        <v>84592</v>
      </c>
      <c r="D8" s="64">
        <v>18260</v>
      </c>
      <c r="E8" s="64">
        <v>0</v>
      </c>
      <c r="F8" s="64">
        <v>11991</v>
      </c>
      <c r="G8" s="64">
        <v>56994</v>
      </c>
      <c r="H8" s="144">
        <v>171837</v>
      </c>
    </row>
    <row r="9" spans="1:8" x14ac:dyDescent="0.3">
      <c r="A9" s="142">
        <v>2020</v>
      </c>
      <c r="B9" s="81" t="s">
        <v>56</v>
      </c>
      <c r="C9" s="62">
        <v>90203</v>
      </c>
      <c r="D9" s="62">
        <v>91628</v>
      </c>
      <c r="E9" s="62">
        <v>14343</v>
      </c>
      <c r="F9" s="62">
        <v>9845</v>
      </c>
      <c r="G9" s="62">
        <v>0</v>
      </c>
      <c r="H9" s="144">
        <v>206019</v>
      </c>
    </row>
    <row r="10" spans="1:8" x14ac:dyDescent="0.3">
      <c r="A10" s="142">
        <v>2020</v>
      </c>
      <c r="B10" s="81" t="s">
        <v>57</v>
      </c>
      <c r="C10" s="64">
        <v>213248</v>
      </c>
      <c r="D10" s="64">
        <v>0</v>
      </c>
      <c r="E10" s="64">
        <v>0</v>
      </c>
      <c r="F10" s="64">
        <v>2772</v>
      </c>
      <c r="G10" s="64">
        <v>0</v>
      </c>
      <c r="H10" s="144">
        <v>216020</v>
      </c>
    </row>
    <row r="11" spans="1:8" x14ac:dyDescent="0.3">
      <c r="A11" s="142">
        <v>2020</v>
      </c>
      <c r="B11" s="81" t="s">
        <v>58</v>
      </c>
      <c r="C11" s="62">
        <v>217456</v>
      </c>
      <c r="D11" s="62">
        <v>10000</v>
      </c>
      <c r="E11" s="62">
        <v>65668</v>
      </c>
      <c r="F11" s="62">
        <v>10951</v>
      </c>
      <c r="G11" s="62">
        <v>0</v>
      </c>
      <c r="H11" s="144">
        <v>304075</v>
      </c>
    </row>
    <row r="12" spans="1:8" x14ac:dyDescent="0.3">
      <c r="A12" s="142">
        <v>2021</v>
      </c>
      <c r="B12" s="81" t="s">
        <v>55</v>
      </c>
      <c r="C12" s="145">
        <v>150884</v>
      </c>
      <c r="D12" s="64">
        <v>0</v>
      </c>
      <c r="E12" s="64">
        <v>0</v>
      </c>
      <c r="F12" s="64">
        <v>23605</v>
      </c>
      <c r="G12" s="64">
        <v>88325</v>
      </c>
      <c r="H12" s="144">
        <v>262814</v>
      </c>
    </row>
    <row r="13" spans="1:8" x14ac:dyDescent="0.3">
      <c r="A13" s="142">
        <v>2021</v>
      </c>
      <c r="B13" s="81" t="s">
        <v>56</v>
      </c>
      <c r="C13" s="146">
        <v>211376</v>
      </c>
      <c r="D13" s="62">
        <v>0</v>
      </c>
      <c r="E13" s="62">
        <v>9973</v>
      </c>
      <c r="F13" s="62">
        <v>5611</v>
      </c>
      <c r="G13" s="62">
        <v>33254</v>
      </c>
      <c r="H13" s="144">
        <v>260214</v>
      </c>
    </row>
    <row r="14" spans="1:8" x14ac:dyDescent="0.3">
      <c r="A14" s="142">
        <v>2021</v>
      </c>
      <c r="B14" s="81" t="s">
        <v>57</v>
      </c>
      <c r="C14" s="145">
        <v>168310</v>
      </c>
      <c r="D14" s="64">
        <v>0</v>
      </c>
      <c r="E14" s="64">
        <v>50446</v>
      </c>
      <c r="F14" s="64">
        <v>1602</v>
      </c>
      <c r="G14" s="64">
        <v>0</v>
      </c>
      <c r="H14" s="144">
        <v>220358</v>
      </c>
    </row>
    <row r="15" spans="1:8" x14ac:dyDescent="0.3">
      <c r="A15" s="142">
        <v>2021</v>
      </c>
      <c r="B15" s="81" t="s">
        <v>58</v>
      </c>
      <c r="C15" s="146">
        <v>313875</v>
      </c>
      <c r="D15" s="62">
        <v>3400</v>
      </c>
      <c r="E15" s="62">
        <v>3734</v>
      </c>
      <c r="F15" s="62">
        <v>7352</v>
      </c>
      <c r="G15" s="62">
        <v>0</v>
      </c>
      <c r="H15" s="144">
        <v>328361</v>
      </c>
    </row>
    <row r="16" spans="1:8" x14ac:dyDescent="0.3">
      <c r="A16" s="142">
        <v>2022</v>
      </c>
      <c r="B16" s="81" t="s">
        <v>55</v>
      </c>
      <c r="C16" s="145">
        <v>161020</v>
      </c>
      <c r="D16" s="64">
        <v>1118</v>
      </c>
      <c r="E16" s="64">
        <v>85925</v>
      </c>
      <c r="F16" s="64">
        <v>34715</v>
      </c>
      <c r="G16" s="64">
        <v>250809</v>
      </c>
      <c r="H16" s="144">
        <v>533587</v>
      </c>
    </row>
    <row r="17" spans="1:8" x14ac:dyDescent="0.3">
      <c r="A17" s="142">
        <v>2022</v>
      </c>
      <c r="B17" s="81" t="s">
        <v>56</v>
      </c>
      <c r="C17" s="146">
        <v>295784</v>
      </c>
      <c r="D17" s="62">
        <v>5</v>
      </c>
      <c r="E17" s="62">
        <v>117670</v>
      </c>
      <c r="F17" s="62">
        <v>27918</v>
      </c>
      <c r="G17" s="62">
        <v>37726</v>
      </c>
      <c r="H17" s="144">
        <v>479103</v>
      </c>
    </row>
    <row r="18" spans="1:8" x14ac:dyDescent="0.3">
      <c r="A18" s="142">
        <v>2022</v>
      </c>
      <c r="B18" s="81" t="s">
        <v>57</v>
      </c>
      <c r="C18" s="145">
        <v>166294</v>
      </c>
      <c r="D18" s="64">
        <v>448</v>
      </c>
      <c r="E18" s="64">
        <v>288987</v>
      </c>
      <c r="F18" s="64">
        <v>21176</v>
      </c>
      <c r="G18" s="64">
        <v>50000</v>
      </c>
      <c r="H18" s="144">
        <v>526905</v>
      </c>
    </row>
    <row r="19" spans="1:8" x14ac:dyDescent="0.3">
      <c r="A19" s="142">
        <v>2022</v>
      </c>
      <c r="B19" s="81" t="s">
        <v>58</v>
      </c>
      <c r="C19" s="146">
        <v>231983</v>
      </c>
      <c r="D19" s="62">
        <v>2542</v>
      </c>
      <c r="E19" s="62">
        <v>17240</v>
      </c>
      <c r="F19" s="62">
        <v>26456</v>
      </c>
      <c r="G19" s="62">
        <v>10000</v>
      </c>
      <c r="H19" s="144">
        <v>288221</v>
      </c>
    </row>
    <row r="20" spans="1:8" x14ac:dyDescent="0.3">
      <c r="A20" s="142">
        <v>2023</v>
      </c>
      <c r="B20" s="81" t="s">
        <v>55</v>
      </c>
      <c r="C20" s="145">
        <v>201426</v>
      </c>
      <c r="D20" s="64">
        <v>10516</v>
      </c>
      <c r="E20" s="64">
        <v>0</v>
      </c>
      <c r="F20" s="64">
        <v>0</v>
      </c>
      <c r="G20" s="64">
        <v>202613</v>
      </c>
      <c r="H20" s="144">
        <v>414555</v>
      </c>
    </row>
    <row r="21" spans="1:8" x14ac:dyDescent="0.3">
      <c r="A21" s="142">
        <v>2023</v>
      </c>
      <c r="B21" s="81" t="s">
        <v>56</v>
      </c>
      <c r="C21" s="146">
        <v>328884</v>
      </c>
      <c r="D21" s="62">
        <v>12731</v>
      </c>
      <c r="E21" s="62">
        <v>0</v>
      </c>
      <c r="F21" s="62">
        <v>1349</v>
      </c>
      <c r="G21" s="62">
        <v>33611</v>
      </c>
      <c r="H21" s="144">
        <v>376575</v>
      </c>
    </row>
    <row r="22" spans="1:8" x14ac:dyDescent="0.3">
      <c r="A22" s="142">
        <v>2023</v>
      </c>
      <c r="B22" s="81" t="s">
        <v>57</v>
      </c>
      <c r="C22" s="145">
        <v>269849</v>
      </c>
      <c r="D22" s="64">
        <v>43043</v>
      </c>
      <c r="E22" s="64">
        <v>55093</v>
      </c>
      <c r="F22" s="64">
        <v>18778</v>
      </c>
      <c r="G22" s="64">
        <v>0</v>
      </c>
      <c r="H22" s="144">
        <v>386763</v>
      </c>
    </row>
    <row r="23" spans="1:8" x14ac:dyDescent="0.3">
      <c r="A23" s="142">
        <v>2023</v>
      </c>
      <c r="B23" s="81" t="s">
        <v>58</v>
      </c>
      <c r="C23" s="146">
        <v>290416</v>
      </c>
      <c r="D23" s="62">
        <v>24463</v>
      </c>
      <c r="E23" s="62">
        <v>421498</v>
      </c>
      <c r="F23" s="62">
        <v>56736</v>
      </c>
      <c r="G23" s="62">
        <v>0</v>
      </c>
      <c r="H23" s="144">
        <v>793113</v>
      </c>
    </row>
    <row r="24" spans="1:8" x14ac:dyDescent="0.3">
      <c r="A24" s="142">
        <v>2024</v>
      </c>
      <c r="B24" s="81" t="s">
        <v>55</v>
      </c>
      <c r="C24" s="145">
        <v>193945</v>
      </c>
      <c r="D24" s="64">
        <v>2963</v>
      </c>
      <c r="E24" s="64">
        <v>90000</v>
      </c>
      <c r="F24" s="64">
        <v>2237</v>
      </c>
      <c r="G24" s="64">
        <v>896225</v>
      </c>
      <c r="H24" s="144">
        <v>1185370</v>
      </c>
    </row>
    <row r="45" spans="1:8" x14ac:dyDescent="0.3">
      <c r="H45" s="12"/>
    </row>
    <row r="47" spans="1:8" ht="30.75" customHeight="1" x14ac:dyDescent="0.3"/>
    <row r="48" spans="1:8" ht="27.75" customHeight="1" x14ac:dyDescent="0.3">
      <c r="A48" s="12"/>
      <c r="B48" s="12"/>
      <c r="C48" s="12"/>
      <c r="D48" s="12"/>
      <c r="E48" s="12"/>
      <c r="F48" s="12"/>
      <c r="G48" s="12"/>
    </row>
    <row r="49" spans="1:9" ht="33.9" customHeight="1" x14ac:dyDescent="0.3">
      <c r="A49" s="281" t="s">
        <v>191</v>
      </c>
      <c r="B49" s="281"/>
      <c r="C49" s="281"/>
      <c r="D49" s="281"/>
      <c r="E49" s="281"/>
      <c r="F49" s="281"/>
      <c r="G49" s="281"/>
    </row>
    <row r="50" spans="1:9" ht="15.6" customHeight="1" thickBot="1" x14ac:dyDescent="0.35">
      <c r="A50" s="7" t="s">
        <v>84</v>
      </c>
      <c r="C50" s="30"/>
      <c r="D50" s="30"/>
      <c r="E50" s="30"/>
      <c r="F50" s="30"/>
    </row>
    <row r="51" spans="1:9" ht="15.6" thickTop="1" thickBot="1" x14ac:dyDescent="0.35">
      <c r="A51" s="282" t="s">
        <v>85</v>
      </c>
      <c r="B51" s="282"/>
      <c r="C51" s="282" t="s">
        <v>86</v>
      </c>
      <c r="D51" s="282"/>
      <c r="E51" s="282"/>
      <c r="F51" s="282"/>
      <c r="G51" s="282"/>
      <c r="H51" s="283"/>
    </row>
    <row r="52" spans="1:9" ht="33" customHeight="1" thickTop="1" x14ac:dyDescent="0.3">
      <c r="A52" s="289" t="s">
        <v>87</v>
      </c>
      <c r="B52" s="289"/>
      <c r="C52" s="284" t="s">
        <v>88</v>
      </c>
      <c r="D52" s="284"/>
      <c r="E52" s="284"/>
      <c r="F52" s="284"/>
      <c r="G52" s="284"/>
      <c r="H52" s="284"/>
      <c r="I52" s="12"/>
    </row>
    <row r="53" spans="1:9" ht="34.5" customHeight="1" x14ac:dyDescent="0.3">
      <c r="A53" s="290" t="s">
        <v>89</v>
      </c>
      <c r="B53" s="290"/>
      <c r="C53" s="285" t="s">
        <v>103</v>
      </c>
      <c r="D53" s="285"/>
      <c r="E53" s="285"/>
      <c r="F53" s="285"/>
      <c r="G53" s="285"/>
      <c r="H53" s="285"/>
    </row>
    <row r="54" spans="1:9" ht="45.75" customHeight="1" x14ac:dyDescent="0.3">
      <c r="A54" s="291" t="s">
        <v>90</v>
      </c>
      <c r="B54" s="291"/>
      <c r="C54" s="286" t="s">
        <v>91</v>
      </c>
      <c r="D54" s="286"/>
      <c r="E54" s="286"/>
      <c r="F54" s="286"/>
      <c r="G54" s="286"/>
      <c r="H54" s="286"/>
    </row>
    <row r="55" spans="1:9" x14ac:dyDescent="0.3">
      <c r="A55" s="291" t="s">
        <v>152</v>
      </c>
      <c r="B55" s="291"/>
      <c r="C55" s="285" t="s">
        <v>190</v>
      </c>
      <c r="D55" s="285"/>
      <c r="E55" s="285"/>
      <c r="F55" s="285"/>
      <c r="G55" s="285"/>
      <c r="H55" s="285"/>
    </row>
    <row r="56" spans="1:9" ht="30" customHeight="1" x14ac:dyDescent="0.3">
      <c r="A56" s="291" t="s">
        <v>92</v>
      </c>
      <c r="B56" s="291"/>
      <c r="C56" s="286" t="s">
        <v>93</v>
      </c>
      <c r="D56" s="286"/>
      <c r="E56" s="286"/>
      <c r="F56" s="286"/>
      <c r="G56" s="286"/>
      <c r="H56" s="286"/>
    </row>
    <row r="57" spans="1:9" ht="30.9" customHeight="1" x14ac:dyDescent="0.3">
      <c r="A57" s="287" t="s">
        <v>168</v>
      </c>
      <c r="B57" s="287"/>
      <c r="C57" s="287"/>
      <c r="D57" s="287"/>
      <c r="E57" s="287"/>
      <c r="F57" s="287"/>
      <c r="G57" s="287"/>
    </row>
    <row r="58" spans="1:9" ht="21" customHeight="1" x14ac:dyDescent="0.3">
      <c r="A58" s="288" t="s">
        <v>169</v>
      </c>
      <c r="B58" s="288"/>
      <c r="C58" s="288"/>
      <c r="D58" s="288"/>
      <c r="E58" s="288"/>
      <c r="F58" s="288"/>
      <c r="G58" s="288"/>
    </row>
    <row r="59" spans="1:9" x14ac:dyDescent="0.3">
      <c r="F59" s="8"/>
      <c r="G59" s="30"/>
    </row>
    <row r="60" spans="1:9" x14ac:dyDescent="0.3">
      <c r="F60" s="8"/>
      <c r="G60" s="30"/>
    </row>
    <row r="61" spans="1:9" x14ac:dyDescent="0.3">
      <c r="F61" s="8"/>
      <c r="G61" s="30"/>
    </row>
    <row r="63" spans="1:9" x14ac:dyDescent="0.3">
      <c r="F63" s="12"/>
      <c r="G63" s="12"/>
    </row>
  </sheetData>
  <mergeCells count="17">
    <mergeCell ref="A58:G58"/>
    <mergeCell ref="A51:B51"/>
    <mergeCell ref="A52:B52"/>
    <mergeCell ref="A53:B53"/>
    <mergeCell ref="A54:B54"/>
    <mergeCell ref="A55:B55"/>
    <mergeCell ref="A56:B56"/>
    <mergeCell ref="C53:H53"/>
    <mergeCell ref="C54:H54"/>
    <mergeCell ref="C55:H55"/>
    <mergeCell ref="C56:H56"/>
    <mergeCell ref="A57:G57"/>
    <mergeCell ref="A2:H2"/>
    <mergeCell ref="A1:H1"/>
    <mergeCell ref="A49:G49"/>
    <mergeCell ref="C51:H51"/>
    <mergeCell ref="C52:H52"/>
  </mergeCells>
  <phoneticPr fontId="5" type="noConversion"/>
  <hyperlinks>
    <hyperlink ref="A1" location="Contents!A1" display="Back to contents" xr:uid="{322F64A4-7328-4BA9-B027-7CB94658F1C7}"/>
  </hyperlinks>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CD46B-F67A-4F29-BEDF-FC3489268999}">
  <sheetPr codeName="Sheet4"/>
  <dimension ref="A1:I31"/>
  <sheetViews>
    <sheetView showGridLines="0" workbookViewId="0">
      <selection sqref="A1:I1"/>
    </sheetView>
  </sheetViews>
  <sheetFormatPr defaultColWidth="8.5546875" defaultRowHeight="14.4" x14ac:dyDescent="0.3"/>
  <cols>
    <col min="1" max="2" width="10.5546875" customWidth="1"/>
    <col min="3" max="3" width="23.5546875" customWidth="1"/>
    <col min="4" max="4" width="10.5546875" bestFit="1" customWidth="1"/>
    <col min="5" max="5" width="23.5546875" bestFit="1" customWidth="1"/>
    <col min="6" max="6" width="17" bestFit="1" customWidth="1"/>
    <col min="7" max="7" width="12.6640625" customWidth="1"/>
    <col min="8" max="8" width="10.44140625" bestFit="1" customWidth="1"/>
    <col min="9" max="9" width="9.44140625" bestFit="1" customWidth="1"/>
    <col min="10" max="10" width="11.44140625" bestFit="1" customWidth="1"/>
    <col min="11" max="11" width="10.5546875" bestFit="1" customWidth="1"/>
    <col min="12" max="12" width="15.109375" customWidth="1"/>
    <col min="13" max="13" width="15.44140625" customWidth="1"/>
  </cols>
  <sheetData>
    <row r="1" spans="1:9" x14ac:dyDescent="0.3">
      <c r="A1" s="280" t="s">
        <v>45</v>
      </c>
      <c r="B1" s="280"/>
      <c r="C1" s="280"/>
      <c r="D1" s="280"/>
      <c r="E1" s="280"/>
      <c r="F1" s="280"/>
      <c r="G1" s="280"/>
      <c r="H1" s="280"/>
      <c r="I1" s="280"/>
    </row>
    <row r="2" spans="1:9" ht="18" x14ac:dyDescent="0.35">
      <c r="A2" s="279" t="s">
        <v>261</v>
      </c>
      <c r="B2" s="279"/>
      <c r="C2" s="279"/>
      <c r="D2" s="279"/>
      <c r="E2" s="279"/>
      <c r="F2" s="279"/>
      <c r="G2" s="279"/>
      <c r="H2" s="279"/>
      <c r="I2" s="279"/>
    </row>
    <row r="3" spans="1:9" x14ac:dyDescent="0.3">
      <c r="G3" s="6"/>
    </row>
    <row r="4" spans="1:9" x14ac:dyDescent="0.3">
      <c r="A4" s="6"/>
      <c r="B4" s="6"/>
      <c r="C4" s="6"/>
      <c r="D4" s="6"/>
      <c r="E4" s="6"/>
      <c r="F4" s="6"/>
      <c r="G4" s="6"/>
    </row>
    <row r="5" spans="1:9" x14ac:dyDescent="0.3">
      <c r="A5" s="6"/>
      <c r="B5" s="6"/>
      <c r="C5" s="6"/>
      <c r="D5" s="6"/>
      <c r="E5" s="6"/>
      <c r="F5" s="6"/>
      <c r="G5" s="6"/>
    </row>
    <row r="6" spans="1:9" x14ac:dyDescent="0.3">
      <c r="A6" s="6"/>
      <c r="B6" s="6"/>
      <c r="C6" s="6"/>
      <c r="D6" s="6"/>
      <c r="E6" s="6"/>
      <c r="F6" s="6"/>
      <c r="G6" s="6"/>
    </row>
    <row r="30" spans="1:7" ht="47.1" customHeight="1" x14ac:dyDescent="0.3">
      <c r="A30" s="281" t="s">
        <v>250</v>
      </c>
      <c r="B30" s="281"/>
      <c r="C30" s="281"/>
      <c r="D30" s="281"/>
      <c r="E30" s="281"/>
      <c r="F30" s="281"/>
      <c r="G30" s="281"/>
    </row>
    <row r="31" spans="1:7" ht="45.6" customHeight="1" x14ac:dyDescent="0.3">
      <c r="A31" s="281" t="s">
        <v>94</v>
      </c>
      <c r="B31" s="281"/>
      <c r="C31" s="281"/>
      <c r="D31" s="281"/>
      <c r="E31" s="281"/>
      <c r="F31" s="281"/>
      <c r="G31" s="281"/>
    </row>
  </sheetData>
  <mergeCells count="4">
    <mergeCell ref="A30:G30"/>
    <mergeCell ref="A31:G31"/>
    <mergeCell ref="A2:I2"/>
    <mergeCell ref="A1:I1"/>
  </mergeCells>
  <hyperlinks>
    <hyperlink ref="A1" location="Contents!A1" display="Back to contents" xr:uid="{4BAE31F6-AF45-4CCF-AFDA-0CEEDE59F254}"/>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B6FF8-8DB4-41BF-9B5F-67604EB6F08D}">
  <sheetPr codeName="Sheet9"/>
  <dimension ref="A1:M47"/>
  <sheetViews>
    <sheetView showGridLines="0" workbookViewId="0">
      <selection sqref="A1:K1"/>
    </sheetView>
  </sheetViews>
  <sheetFormatPr defaultColWidth="8.5546875" defaultRowHeight="14.4" x14ac:dyDescent="0.3"/>
  <cols>
    <col min="1" max="1" width="10.44140625" customWidth="1"/>
    <col min="2" max="2" width="10.109375" bestFit="1" customWidth="1"/>
    <col min="3" max="3" width="13.109375" bestFit="1" customWidth="1"/>
    <col min="4" max="4" width="10.5546875" bestFit="1" customWidth="1"/>
    <col min="5" max="5" width="26.6640625" bestFit="1" customWidth="1"/>
    <col min="6" max="6" width="18.5546875" bestFit="1" customWidth="1"/>
    <col min="7" max="7" width="20.109375" bestFit="1" customWidth="1"/>
    <col min="8" max="8" width="13.109375" bestFit="1" customWidth="1"/>
    <col min="9" max="9" width="11.6640625" bestFit="1" customWidth="1"/>
    <col min="10" max="10" width="9.109375" bestFit="1" customWidth="1"/>
    <col min="11" max="11" width="14.109375" bestFit="1" customWidth="1"/>
    <col min="12" max="13" width="10.5546875" bestFit="1" customWidth="1"/>
    <col min="14" max="14" width="10.109375" bestFit="1" customWidth="1"/>
  </cols>
  <sheetData>
    <row r="1" spans="1:11" x14ac:dyDescent="0.3">
      <c r="A1" s="280" t="s">
        <v>45</v>
      </c>
      <c r="B1" s="280"/>
      <c r="C1" s="280"/>
      <c r="D1" s="280"/>
      <c r="E1" s="280"/>
      <c r="F1" s="280"/>
      <c r="G1" s="280"/>
      <c r="H1" s="280"/>
      <c r="I1" s="280"/>
      <c r="J1" s="280"/>
      <c r="K1" s="280"/>
    </row>
    <row r="2" spans="1:11" ht="18" x14ac:dyDescent="0.35">
      <c r="A2" s="279" t="s">
        <v>192</v>
      </c>
      <c r="B2" s="279"/>
      <c r="C2" s="279"/>
      <c r="D2" s="279"/>
      <c r="E2" s="279"/>
      <c r="F2" s="279"/>
      <c r="G2" s="279"/>
      <c r="H2" s="279"/>
      <c r="I2" s="279"/>
      <c r="J2" s="279"/>
      <c r="K2" s="279"/>
    </row>
    <row r="3" spans="1:11" s="50" customFormat="1" ht="15" thickBot="1" x14ac:dyDescent="0.35">
      <c r="A3" s="221" t="s">
        <v>46</v>
      </c>
      <c r="B3" s="221" t="s">
        <v>47</v>
      </c>
      <c r="C3" s="221" t="s">
        <v>48</v>
      </c>
      <c r="D3" s="221" t="s">
        <v>49</v>
      </c>
      <c r="E3" s="221" t="s">
        <v>50</v>
      </c>
      <c r="F3" s="221" t="s">
        <v>67</v>
      </c>
      <c r="G3" s="221" t="s">
        <v>69</v>
      </c>
      <c r="H3" s="221" t="s">
        <v>51</v>
      </c>
      <c r="I3" s="221" t="s">
        <v>52</v>
      </c>
      <c r="J3" s="221" t="s">
        <v>53</v>
      </c>
      <c r="K3" s="221" t="s">
        <v>70</v>
      </c>
    </row>
    <row r="4" spans="1:11" ht="15" thickTop="1" x14ac:dyDescent="0.3">
      <c r="A4" s="135" t="s">
        <v>54</v>
      </c>
      <c r="B4" s="136" t="s">
        <v>55</v>
      </c>
      <c r="C4" s="105">
        <v>1491980</v>
      </c>
      <c r="D4" s="105">
        <v>1159172</v>
      </c>
      <c r="E4" s="105">
        <v>0</v>
      </c>
      <c r="F4" s="105">
        <v>173205</v>
      </c>
      <c r="G4" s="105">
        <v>0</v>
      </c>
      <c r="H4" s="105">
        <v>11876</v>
      </c>
      <c r="I4" s="105">
        <v>0</v>
      </c>
      <c r="J4" s="105">
        <v>2836233</v>
      </c>
      <c r="K4" s="137"/>
    </row>
    <row r="5" spans="1:11" x14ac:dyDescent="0.3">
      <c r="A5" s="138" t="s">
        <v>54</v>
      </c>
      <c r="B5" s="139" t="s">
        <v>56</v>
      </c>
      <c r="C5" s="109">
        <v>2832089</v>
      </c>
      <c r="D5" s="109">
        <v>887966</v>
      </c>
      <c r="E5" s="109">
        <v>766238</v>
      </c>
      <c r="F5" s="109">
        <v>47250</v>
      </c>
      <c r="G5" s="109">
        <v>337647</v>
      </c>
      <c r="H5" s="109">
        <v>26921</v>
      </c>
      <c r="I5" s="109">
        <v>0</v>
      </c>
      <c r="J5" s="109">
        <v>4898111</v>
      </c>
      <c r="K5" s="140"/>
    </row>
    <row r="6" spans="1:11" x14ac:dyDescent="0.3">
      <c r="A6" s="138" t="s">
        <v>54</v>
      </c>
      <c r="B6" s="139" t="s">
        <v>57</v>
      </c>
      <c r="C6" s="112">
        <v>1486212</v>
      </c>
      <c r="D6" s="112">
        <v>1774611</v>
      </c>
      <c r="E6" s="112">
        <v>249890</v>
      </c>
      <c r="F6" s="112">
        <v>22594</v>
      </c>
      <c r="G6" s="112">
        <v>13861</v>
      </c>
      <c r="H6" s="112">
        <v>64104</v>
      </c>
      <c r="I6" s="112">
        <v>9489</v>
      </c>
      <c r="J6" s="112">
        <v>3620761</v>
      </c>
      <c r="K6" s="140"/>
    </row>
    <row r="7" spans="1:11" x14ac:dyDescent="0.3">
      <c r="A7" s="138" t="s">
        <v>54</v>
      </c>
      <c r="B7" s="139" t="s">
        <v>58</v>
      </c>
      <c r="C7" s="109">
        <v>2494348</v>
      </c>
      <c r="D7" s="109">
        <v>619376</v>
      </c>
      <c r="E7" s="109">
        <v>25560</v>
      </c>
      <c r="F7" s="109">
        <v>204386</v>
      </c>
      <c r="G7" s="109">
        <v>0</v>
      </c>
      <c r="H7" s="109">
        <v>131330</v>
      </c>
      <c r="I7" s="109">
        <v>0</v>
      </c>
      <c r="J7" s="109">
        <v>3475000</v>
      </c>
      <c r="K7" s="140">
        <v>14830105</v>
      </c>
    </row>
    <row r="8" spans="1:11" x14ac:dyDescent="0.3">
      <c r="A8" s="138" t="s">
        <v>59</v>
      </c>
      <c r="B8" s="139" t="s">
        <v>55</v>
      </c>
      <c r="C8" s="112">
        <v>2409504</v>
      </c>
      <c r="D8" s="112">
        <v>936022</v>
      </c>
      <c r="E8" s="112">
        <v>185221</v>
      </c>
      <c r="F8" s="112">
        <v>15929</v>
      </c>
      <c r="G8" s="112">
        <v>0</v>
      </c>
      <c r="H8" s="112">
        <v>47789</v>
      </c>
      <c r="I8" s="112">
        <v>0</v>
      </c>
      <c r="J8" s="112">
        <v>3594465</v>
      </c>
      <c r="K8" s="140"/>
    </row>
    <row r="9" spans="1:11" x14ac:dyDescent="0.3">
      <c r="A9" s="138" t="s">
        <v>59</v>
      </c>
      <c r="B9" s="139" t="s">
        <v>56</v>
      </c>
      <c r="C9" s="109">
        <v>2662324</v>
      </c>
      <c r="D9" s="109">
        <v>606166</v>
      </c>
      <c r="E9" s="109">
        <v>982557</v>
      </c>
      <c r="F9" s="109">
        <v>186830</v>
      </c>
      <c r="G9" s="109">
        <v>302761</v>
      </c>
      <c r="H9" s="109">
        <v>33141</v>
      </c>
      <c r="I9" s="109">
        <v>12453</v>
      </c>
      <c r="J9" s="109">
        <v>4786232</v>
      </c>
      <c r="K9" s="140"/>
    </row>
    <row r="10" spans="1:11" x14ac:dyDescent="0.3">
      <c r="A10" s="138" t="s">
        <v>59</v>
      </c>
      <c r="B10" s="139" t="s">
        <v>57</v>
      </c>
      <c r="C10" s="112">
        <v>1597098</v>
      </c>
      <c r="D10" s="112">
        <v>688192</v>
      </c>
      <c r="E10" s="112">
        <v>119158</v>
      </c>
      <c r="F10" s="112">
        <v>10787</v>
      </c>
      <c r="G10" s="112">
        <v>0</v>
      </c>
      <c r="H10" s="112">
        <v>56073</v>
      </c>
      <c r="I10" s="112">
        <v>12261</v>
      </c>
      <c r="J10" s="112">
        <v>2483569</v>
      </c>
      <c r="K10" s="140"/>
    </row>
    <row r="11" spans="1:11" x14ac:dyDescent="0.3">
      <c r="A11" s="138" t="s">
        <v>59</v>
      </c>
      <c r="B11" s="139" t="s">
        <v>58</v>
      </c>
      <c r="C11" s="109">
        <v>3010930</v>
      </c>
      <c r="D11" s="109">
        <v>1816561</v>
      </c>
      <c r="E11" s="109">
        <v>17163</v>
      </c>
      <c r="F11" s="109">
        <v>241694</v>
      </c>
      <c r="G11" s="109">
        <v>0</v>
      </c>
      <c r="H11" s="109">
        <v>102191</v>
      </c>
      <c r="I11" s="109">
        <v>0</v>
      </c>
      <c r="J11" s="109">
        <v>5188539</v>
      </c>
      <c r="K11" s="140">
        <v>16052805</v>
      </c>
    </row>
    <row r="12" spans="1:11" x14ac:dyDescent="0.3">
      <c r="A12" s="138" t="s">
        <v>60</v>
      </c>
      <c r="B12" s="139" t="s">
        <v>55</v>
      </c>
      <c r="C12" s="112">
        <v>1840204</v>
      </c>
      <c r="D12" s="112">
        <v>852778</v>
      </c>
      <c r="E12" s="112">
        <v>50477</v>
      </c>
      <c r="F12" s="112">
        <v>198504</v>
      </c>
      <c r="G12" s="112">
        <v>0</v>
      </c>
      <c r="H12" s="112">
        <v>165365</v>
      </c>
      <c r="I12" s="112">
        <v>0</v>
      </c>
      <c r="J12" s="112">
        <v>3107328</v>
      </c>
      <c r="K12" s="140"/>
    </row>
    <row r="13" spans="1:11" x14ac:dyDescent="0.3">
      <c r="A13" s="138" t="s">
        <v>60</v>
      </c>
      <c r="B13" s="139" t="s">
        <v>56</v>
      </c>
      <c r="C13" s="109">
        <v>2670300</v>
      </c>
      <c r="D13" s="109">
        <v>1568119</v>
      </c>
      <c r="E13" s="109">
        <v>970180</v>
      </c>
      <c r="F13" s="109">
        <v>74083</v>
      </c>
      <c r="G13" s="109">
        <v>274463</v>
      </c>
      <c r="H13" s="109">
        <v>110189</v>
      </c>
      <c r="I13" s="109">
        <v>19505</v>
      </c>
      <c r="J13" s="109">
        <v>5686839</v>
      </c>
      <c r="K13" s="140"/>
    </row>
    <row r="14" spans="1:11" x14ac:dyDescent="0.3">
      <c r="A14" s="138" t="s">
        <v>60</v>
      </c>
      <c r="B14" s="139" t="s">
        <v>57</v>
      </c>
      <c r="C14" s="112">
        <v>2261226</v>
      </c>
      <c r="D14" s="112">
        <v>1907849</v>
      </c>
      <c r="E14" s="112">
        <v>599099</v>
      </c>
      <c r="F14" s="112">
        <v>16295</v>
      </c>
      <c r="G14" s="112">
        <v>0</v>
      </c>
      <c r="H14" s="112">
        <v>27980</v>
      </c>
      <c r="I14" s="112">
        <v>2324</v>
      </c>
      <c r="J14" s="112">
        <v>4814773</v>
      </c>
      <c r="K14" s="140"/>
    </row>
    <row r="15" spans="1:11" x14ac:dyDescent="0.3">
      <c r="A15" s="138" t="s">
        <v>60</v>
      </c>
      <c r="B15" s="139" t="s">
        <v>58</v>
      </c>
      <c r="C15" s="109">
        <v>2571002</v>
      </c>
      <c r="D15" s="109">
        <v>625412</v>
      </c>
      <c r="E15" s="109">
        <v>20958</v>
      </c>
      <c r="F15" s="109">
        <v>122888</v>
      </c>
      <c r="G15" s="109">
        <v>0</v>
      </c>
      <c r="H15" s="109">
        <v>91582</v>
      </c>
      <c r="I15" s="109">
        <v>0</v>
      </c>
      <c r="J15" s="109">
        <v>3431842</v>
      </c>
      <c r="K15" s="140">
        <v>17040782</v>
      </c>
    </row>
    <row r="16" spans="1:11" x14ac:dyDescent="0.3">
      <c r="A16" s="138" t="s">
        <v>61</v>
      </c>
      <c r="B16" s="139" t="s">
        <v>55</v>
      </c>
      <c r="C16" s="112">
        <v>2099793</v>
      </c>
      <c r="D16" s="112">
        <v>880188</v>
      </c>
      <c r="E16" s="112">
        <v>17753</v>
      </c>
      <c r="F16" s="112">
        <v>180107</v>
      </c>
      <c r="G16" s="112">
        <v>0</v>
      </c>
      <c r="H16" s="112">
        <v>160812</v>
      </c>
      <c r="I16" s="112">
        <v>0</v>
      </c>
      <c r="J16" s="112">
        <v>3338653</v>
      </c>
      <c r="K16" s="140"/>
    </row>
    <row r="17" spans="1:13" x14ac:dyDescent="0.3">
      <c r="A17" s="138" t="s">
        <v>61</v>
      </c>
      <c r="B17" s="139" t="s">
        <v>56</v>
      </c>
      <c r="C17" s="109">
        <v>2631819</v>
      </c>
      <c r="D17" s="109">
        <v>676403</v>
      </c>
      <c r="E17" s="109">
        <v>1130902</v>
      </c>
      <c r="F17" s="109">
        <v>178081</v>
      </c>
      <c r="G17" s="109">
        <v>240758</v>
      </c>
      <c r="H17" s="109">
        <v>30401</v>
      </c>
      <c r="I17" s="109">
        <v>34895</v>
      </c>
      <c r="J17" s="109">
        <v>4923259</v>
      </c>
      <c r="K17" s="140"/>
    </row>
    <row r="18" spans="1:13" x14ac:dyDescent="0.3">
      <c r="A18" s="138" t="s">
        <v>61</v>
      </c>
      <c r="B18" s="139" t="s">
        <v>57</v>
      </c>
      <c r="C18" s="112">
        <v>2129636</v>
      </c>
      <c r="D18" s="112">
        <v>3316622</v>
      </c>
      <c r="E18" s="112">
        <v>123304</v>
      </c>
      <c r="F18" s="112">
        <v>35791</v>
      </c>
      <c r="G18" s="112">
        <v>0</v>
      </c>
      <c r="H18" s="112">
        <v>73592</v>
      </c>
      <c r="I18" s="112"/>
      <c r="J18" s="112">
        <v>5678945</v>
      </c>
      <c r="K18" s="140"/>
    </row>
    <row r="19" spans="1:13" x14ac:dyDescent="0.3">
      <c r="A19" s="138" t="s">
        <v>61</v>
      </c>
      <c r="B19" s="139" t="s">
        <v>58</v>
      </c>
      <c r="C19" s="109">
        <v>2949405</v>
      </c>
      <c r="D19" s="109">
        <v>646281</v>
      </c>
      <c r="E19" s="109">
        <v>44335</v>
      </c>
      <c r="F19" s="109">
        <v>136533</v>
      </c>
      <c r="G19" s="109">
        <v>0</v>
      </c>
      <c r="H19" s="109">
        <v>10134</v>
      </c>
      <c r="I19" s="109">
        <v>10514</v>
      </c>
      <c r="J19" s="109">
        <v>3797202</v>
      </c>
      <c r="K19" s="140">
        <v>17738059</v>
      </c>
    </row>
    <row r="20" spans="1:13" x14ac:dyDescent="0.3">
      <c r="A20" s="138" t="s">
        <v>62</v>
      </c>
      <c r="B20" s="139" t="s">
        <v>55</v>
      </c>
      <c r="C20" s="112">
        <v>1029657</v>
      </c>
      <c r="D20" s="112">
        <v>394145</v>
      </c>
      <c r="E20" s="112">
        <v>104511</v>
      </c>
      <c r="F20" s="112">
        <v>13695</v>
      </c>
      <c r="G20" s="112">
        <v>0</v>
      </c>
      <c r="H20" s="112">
        <v>290414</v>
      </c>
      <c r="I20" s="112">
        <v>0</v>
      </c>
      <c r="J20" s="112">
        <v>1832422</v>
      </c>
      <c r="K20" s="140"/>
    </row>
    <row r="21" spans="1:13" x14ac:dyDescent="0.3">
      <c r="A21" s="138" t="s">
        <v>62</v>
      </c>
      <c r="B21" s="139" t="s">
        <v>56</v>
      </c>
      <c r="C21" s="109">
        <v>1994187</v>
      </c>
      <c r="D21" s="114">
        <v>1408753</v>
      </c>
      <c r="E21" s="109">
        <v>412693</v>
      </c>
      <c r="F21" s="109">
        <v>324783</v>
      </c>
      <c r="G21" s="109">
        <v>75246</v>
      </c>
      <c r="H21" s="109">
        <v>161796</v>
      </c>
      <c r="I21" s="109">
        <v>0</v>
      </c>
      <c r="J21" s="109">
        <v>4377458</v>
      </c>
      <c r="K21" s="140"/>
      <c r="M21" s="11"/>
    </row>
    <row r="22" spans="1:13" x14ac:dyDescent="0.3">
      <c r="A22" s="138" t="s">
        <v>62</v>
      </c>
      <c r="B22" s="139" t="s">
        <v>57</v>
      </c>
      <c r="C22" s="112">
        <v>3336827</v>
      </c>
      <c r="D22" s="112">
        <v>1948240</v>
      </c>
      <c r="E22" s="112">
        <v>847373</v>
      </c>
      <c r="F22" s="112">
        <v>97945</v>
      </c>
      <c r="G22" s="112">
        <v>580200</v>
      </c>
      <c r="H22" s="112">
        <v>152197</v>
      </c>
      <c r="I22" s="112">
        <v>35230</v>
      </c>
      <c r="J22" s="112">
        <v>6998012</v>
      </c>
      <c r="K22" s="140"/>
      <c r="M22" s="11"/>
    </row>
    <row r="23" spans="1:13" x14ac:dyDescent="0.3">
      <c r="A23" s="138" t="s">
        <v>62</v>
      </c>
      <c r="B23" s="139" t="s">
        <v>58</v>
      </c>
      <c r="C23" s="109">
        <v>2544815</v>
      </c>
      <c r="D23" s="109">
        <v>1018877</v>
      </c>
      <c r="E23" s="109">
        <v>389497</v>
      </c>
      <c r="F23" s="109">
        <v>35305</v>
      </c>
      <c r="G23" s="109"/>
      <c r="H23" s="109">
        <v>24722</v>
      </c>
      <c r="I23" s="109">
        <v>0</v>
      </c>
      <c r="J23" s="109">
        <v>4013216</v>
      </c>
      <c r="K23" s="140">
        <v>17221108</v>
      </c>
    </row>
    <row r="24" spans="1:13" x14ac:dyDescent="0.3">
      <c r="A24" s="138" t="s">
        <v>63</v>
      </c>
      <c r="B24" s="139" t="s">
        <v>55</v>
      </c>
      <c r="C24" s="112">
        <v>2001363</v>
      </c>
      <c r="D24" s="112">
        <v>1528900</v>
      </c>
      <c r="E24" s="112">
        <v>146698</v>
      </c>
      <c r="F24" s="112">
        <v>20320</v>
      </c>
      <c r="G24" s="112">
        <v>68162</v>
      </c>
      <c r="H24" s="112">
        <v>27174</v>
      </c>
      <c r="I24" s="112">
        <v>0</v>
      </c>
      <c r="J24" s="112">
        <v>3792617</v>
      </c>
      <c r="K24" s="140">
        <v>3792617</v>
      </c>
    </row>
    <row r="47" spans="1:7" ht="50.25" customHeight="1" x14ac:dyDescent="0.3">
      <c r="A47" s="281" t="s">
        <v>193</v>
      </c>
      <c r="B47" s="281"/>
      <c r="C47" s="281"/>
      <c r="D47" s="281"/>
      <c r="E47" s="281"/>
      <c r="F47" s="281"/>
      <c r="G47" s="281"/>
    </row>
  </sheetData>
  <mergeCells count="3">
    <mergeCell ref="A47:G47"/>
    <mergeCell ref="A2:K2"/>
    <mergeCell ref="A1:K1"/>
  </mergeCells>
  <hyperlinks>
    <hyperlink ref="A1" location="Contents!A1" display="Back to contents" xr:uid="{4EA41CC3-1A90-4B95-B6DD-8B5773171752}"/>
  </hyperlinks>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7B66C-C600-470A-9266-202B2B984D63}">
  <dimension ref="A1:L42"/>
  <sheetViews>
    <sheetView showGridLines="0" workbookViewId="0">
      <selection sqref="A1:K1"/>
    </sheetView>
  </sheetViews>
  <sheetFormatPr defaultRowHeight="14.4" x14ac:dyDescent="0.3"/>
  <cols>
    <col min="1" max="1" width="9.109375" bestFit="1" customWidth="1"/>
    <col min="2" max="2" width="16.44140625" bestFit="1" customWidth="1"/>
    <col min="3" max="3" width="21.109375" bestFit="1" customWidth="1"/>
    <col min="4" max="4" width="27.88671875" bestFit="1" customWidth="1"/>
    <col min="6" max="6" width="10.109375" bestFit="1" customWidth="1"/>
  </cols>
  <sheetData>
    <row r="1" spans="1:11" x14ac:dyDescent="0.3">
      <c r="A1" s="280" t="s">
        <v>45</v>
      </c>
      <c r="B1" s="280"/>
      <c r="C1" s="280"/>
      <c r="D1" s="280"/>
      <c r="E1" s="280"/>
      <c r="F1" s="280"/>
      <c r="G1" s="280"/>
      <c r="H1" s="280"/>
      <c r="I1" s="280"/>
      <c r="J1" s="280"/>
      <c r="K1" s="280"/>
    </row>
    <row r="2" spans="1:11" ht="18" x14ac:dyDescent="0.35">
      <c r="A2" s="279" t="s">
        <v>270</v>
      </c>
      <c r="B2" s="279"/>
      <c r="C2" s="279"/>
      <c r="D2" s="279"/>
      <c r="E2" s="279"/>
      <c r="F2" s="279"/>
      <c r="G2" s="279"/>
      <c r="H2" s="279"/>
      <c r="I2" s="279"/>
      <c r="J2" s="279"/>
      <c r="K2" s="279"/>
    </row>
    <row r="3" spans="1:11" s="50" customFormat="1" ht="15" thickBot="1" x14ac:dyDescent="0.35">
      <c r="A3" s="259" t="s">
        <v>46</v>
      </c>
      <c r="B3" s="259" t="s">
        <v>148</v>
      </c>
      <c r="C3" s="259" t="s">
        <v>149</v>
      </c>
      <c r="D3" s="260" t="s">
        <v>273</v>
      </c>
    </row>
    <row r="4" spans="1:11" ht="15" thickTop="1" x14ac:dyDescent="0.3">
      <c r="A4" s="261">
        <v>2012</v>
      </c>
      <c r="B4" s="262">
        <v>348110</v>
      </c>
      <c r="C4" s="263">
        <v>4</v>
      </c>
      <c r="D4" s="264"/>
    </row>
    <row r="5" spans="1:11" x14ac:dyDescent="0.3">
      <c r="A5" s="265">
        <v>2013</v>
      </c>
      <c r="B5" s="266">
        <v>3697631</v>
      </c>
      <c r="C5" s="267">
        <v>61</v>
      </c>
      <c r="D5" s="264"/>
    </row>
    <row r="6" spans="1:11" x14ac:dyDescent="0.3">
      <c r="A6" s="265">
        <v>2014</v>
      </c>
      <c r="B6" s="266">
        <v>5000561</v>
      </c>
      <c r="C6" s="267">
        <v>71</v>
      </c>
      <c r="D6" s="264"/>
    </row>
    <row r="7" spans="1:11" x14ac:dyDescent="0.3">
      <c r="A7" s="265">
        <v>2015</v>
      </c>
      <c r="B7" s="266">
        <v>4358625</v>
      </c>
      <c r="C7" s="267">
        <v>66</v>
      </c>
      <c r="D7" s="264"/>
    </row>
    <row r="8" spans="1:11" x14ac:dyDescent="0.3">
      <c r="A8" s="265">
        <v>2016</v>
      </c>
      <c r="B8" s="266">
        <v>6466658</v>
      </c>
      <c r="C8" s="267">
        <v>101</v>
      </c>
      <c r="D8" s="264"/>
    </row>
    <row r="9" spans="1:11" x14ac:dyDescent="0.3">
      <c r="A9" s="265">
        <v>2017</v>
      </c>
      <c r="B9" s="266">
        <v>3209064</v>
      </c>
      <c r="C9" s="267">
        <v>64</v>
      </c>
      <c r="D9" s="264"/>
    </row>
    <row r="10" spans="1:11" x14ac:dyDescent="0.3">
      <c r="A10" s="265">
        <v>2018</v>
      </c>
      <c r="B10" s="266">
        <v>2059994</v>
      </c>
      <c r="C10" s="267">
        <v>60</v>
      </c>
      <c r="D10" s="264"/>
    </row>
    <row r="11" spans="1:11" x14ac:dyDescent="0.3">
      <c r="A11" s="265">
        <v>2019</v>
      </c>
      <c r="B11" s="266">
        <v>1589212</v>
      </c>
      <c r="C11" s="267">
        <v>48</v>
      </c>
      <c r="D11" s="264"/>
    </row>
    <row r="12" spans="1:11" x14ac:dyDescent="0.3">
      <c r="A12" s="265">
        <v>2020</v>
      </c>
      <c r="B12" s="268">
        <v>936068</v>
      </c>
      <c r="C12" s="267">
        <v>38</v>
      </c>
      <c r="D12" s="264"/>
    </row>
    <row r="13" spans="1:11" x14ac:dyDescent="0.3">
      <c r="A13" s="265">
        <v>2021</v>
      </c>
      <c r="B13" s="268">
        <v>1893182</v>
      </c>
      <c r="C13" s="267">
        <v>60</v>
      </c>
      <c r="D13" s="264"/>
    </row>
    <row r="14" spans="1:11" x14ac:dyDescent="0.3">
      <c r="A14" s="265">
        <v>2022</v>
      </c>
      <c r="B14" s="268">
        <v>1393989</v>
      </c>
      <c r="C14" s="267">
        <v>31</v>
      </c>
      <c r="D14" s="264"/>
    </row>
    <row r="15" spans="1:11" x14ac:dyDescent="0.3">
      <c r="A15" s="265">
        <v>2023</v>
      </c>
      <c r="B15" s="268">
        <v>1260792</v>
      </c>
      <c r="C15" s="267">
        <v>45</v>
      </c>
      <c r="D15" s="264"/>
    </row>
    <row r="16" spans="1:11" x14ac:dyDescent="0.3">
      <c r="A16" s="269">
        <v>2024</v>
      </c>
      <c r="B16" s="270">
        <v>542201</v>
      </c>
      <c r="C16" s="271" t="s">
        <v>272</v>
      </c>
      <c r="D16" s="272">
        <v>2457799</v>
      </c>
      <c r="F16" s="10"/>
    </row>
    <row r="19" spans="2:2" x14ac:dyDescent="0.3">
      <c r="B19" s="273"/>
    </row>
    <row r="20" spans="2:2" x14ac:dyDescent="0.3">
      <c r="B20" s="273"/>
    </row>
    <row r="21" spans="2:2" x14ac:dyDescent="0.3">
      <c r="B21" s="273"/>
    </row>
    <row r="22" spans="2:2" x14ac:dyDescent="0.3">
      <c r="B22" s="273"/>
    </row>
    <row r="23" spans="2:2" x14ac:dyDescent="0.3">
      <c r="B23" s="273"/>
    </row>
    <row r="41" spans="1:12" ht="51" customHeight="1" x14ac:dyDescent="0.3">
      <c r="A41" s="281" t="s">
        <v>274</v>
      </c>
      <c r="B41" s="281"/>
      <c r="C41" s="281"/>
      <c r="D41" s="281"/>
      <c r="E41" s="281"/>
      <c r="F41" s="281"/>
      <c r="G41" s="281"/>
      <c r="H41" s="281"/>
      <c r="I41" s="281"/>
      <c r="J41" s="281"/>
      <c r="K41" s="281"/>
      <c r="L41" s="281"/>
    </row>
    <row r="42" spans="1:12" x14ac:dyDescent="0.3">
      <c r="A42" s="281"/>
      <c r="B42" s="281"/>
      <c r="C42" s="281"/>
      <c r="D42" s="281"/>
      <c r="E42" s="281"/>
      <c r="F42" s="281"/>
      <c r="G42" s="281"/>
    </row>
  </sheetData>
  <mergeCells count="4">
    <mergeCell ref="A42:G42"/>
    <mergeCell ref="A41:L41"/>
    <mergeCell ref="A2:K2"/>
    <mergeCell ref="A1:K1"/>
  </mergeCells>
  <hyperlinks>
    <hyperlink ref="A1" location="Contents!A1" display="Back to contents" xr:uid="{A5B4F1B7-AB1C-472C-A5C6-CE665A2AE23D}"/>
  </hyperlinks>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CF23A-6A76-484E-A844-796785C457B4}">
  <sheetPr codeName="Sheet14"/>
  <dimension ref="A1:U52"/>
  <sheetViews>
    <sheetView showGridLines="0" workbookViewId="0">
      <selection sqref="A1:N1"/>
    </sheetView>
  </sheetViews>
  <sheetFormatPr defaultColWidth="19.109375" defaultRowHeight="14.4" x14ac:dyDescent="0.3"/>
  <cols>
    <col min="1" max="1" width="8.5546875" customWidth="1"/>
    <col min="2" max="2" width="10.109375" bestFit="1" customWidth="1"/>
    <col min="3" max="3" width="12.5546875" customWidth="1"/>
    <col min="4" max="4" width="23.6640625" bestFit="1" customWidth="1"/>
    <col min="5" max="5" width="19.109375" bestFit="1" customWidth="1"/>
    <col min="6" max="6" width="16.109375" bestFit="1" customWidth="1"/>
    <col min="7" max="7" width="17.88671875" bestFit="1" customWidth="1"/>
    <col min="8" max="8" width="10.6640625" bestFit="1" customWidth="1"/>
    <col min="9" max="9" width="19.44140625" bestFit="1" customWidth="1"/>
    <col min="10" max="10" width="25.5546875" bestFit="1" customWidth="1"/>
    <col min="11" max="11" width="11.44140625" bestFit="1" customWidth="1"/>
    <col min="12" max="12" width="8.6640625" bestFit="1" customWidth="1"/>
    <col min="13" max="13" width="7.44140625" bestFit="1" customWidth="1"/>
    <col min="14" max="14" width="13.5546875" bestFit="1" customWidth="1"/>
  </cols>
  <sheetData>
    <row r="1" spans="1:15" x14ac:dyDescent="0.3">
      <c r="A1" s="280" t="s">
        <v>45</v>
      </c>
      <c r="B1" s="280"/>
      <c r="C1" s="280"/>
      <c r="D1" s="280"/>
      <c r="E1" s="280"/>
      <c r="F1" s="280"/>
      <c r="G1" s="280"/>
      <c r="H1" s="280"/>
      <c r="I1" s="280"/>
      <c r="J1" s="280"/>
      <c r="K1" s="280"/>
      <c r="L1" s="280"/>
      <c r="M1" s="280"/>
      <c r="N1" s="280"/>
    </row>
    <row r="2" spans="1:15" ht="18" x14ac:dyDescent="0.3">
      <c r="A2" s="294" t="s">
        <v>195</v>
      </c>
      <c r="B2" s="294"/>
      <c r="C2" s="294"/>
      <c r="D2" s="294"/>
      <c r="E2" s="294"/>
      <c r="F2" s="294"/>
      <c r="G2" s="294"/>
      <c r="H2" s="294"/>
      <c r="I2" s="294"/>
      <c r="J2" s="294"/>
      <c r="K2" s="294"/>
      <c r="L2" s="294"/>
      <c r="M2" s="294"/>
      <c r="N2" s="294"/>
    </row>
    <row r="3" spans="1:15" s="50" customFormat="1" ht="15" thickBot="1" x14ac:dyDescent="0.35">
      <c r="A3" s="100" t="s">
        <v>46</v>
      </c>
      <c r="B3" s="100" t="s">
        <v>47</v>
      </c>
      <c r="C3" s="222" t="s">
        <v>48</v>
      </c>
      <c r="D3" s="223" t="s">
        <v>64</v>
      </c>
      <c r="E3" s="223" t="s">
        <v>65</v>
      </c>
      <c r="F3" s="223" t="s">
        <v>66</v>
      </c>
      <c r="G3" s="223" t="s">
        <v>67</v>
      </c>
      <c r="H3" s="223" t="s">
        <v>68</v>
      </c>
      <c r="I3" s="223" t="s">
        <v>69</v>
      </c>
      <c r="J3" s="223" t="s">
        <v>50</v>
      </c>
      <c r="K3" s="223" t="s">
        <v>52</v>
      </c>
      <c r="L3" s="223" t="s">
        <v>49</v>
      </c>
      <c r="M3" s="222" t="s">
        <v>53</v>
      </c>
      <c r="N3" s="224" t="s">
        <v>70</v>
      </c>
    </row>
    <row r="4" spans="1:15" ht="15" thickTop="1" x14ac:dyDescent="0.3">
      <c r="A4" s="141">
        <v>2019</v>
      </c>
      <c r="B4" s="58" t="s">
        <v>55</v>
      </c>
      <c r="C4" s="59">
        <v>3</v>
      </c>
      <c r="D4" s="59">
        <v>0</v>
      </c>
      <c r="E4" s="59">
        <v>0</v>
      </c>
      <c r="F4" s="59">
        <v>0</v>
      </c>
      <c r="G4" s="59">
        <v>0</v>
      </c>
      <c r="H4" s="59">
        <v>0</v>
      </c>
      <c r="I4" s="59">
        <v>0</v>
      </c>
      <c r="J4" s="59">
        <v>0</v>
      </c>
      <c r="K4" s="59">
        <v>0</v>
      </c>
      <c r="L4" s="59">
        <v>0</v>
      </c>
      <c r="M4" s="59">
        <v>3</v>
      </c>
      <c r="N4" s="60"/>
    </row>
    <row r="5" spans="1:15" x14ac:dyDescent="0.3">
      <c r="A5" s="142">
        <v>2019</v>
      </c>
      <c r="B5" s="61" t="s">
        <v>56</v>
      </c>
      <c r="C5" s="62">
        <v>9</v>
      </c>
      <c r="D5" s="62">
        <v>0</v>
      </c>
      <c r="E5" s="62">
        <v>1</v>
      </c>
      <c r="F5" s="62">
        <v>0</v>
      </c>
      <c r="G5" s="62">
        <v>1</v>
      </c>
      <c r="H5" s="62">
        <v>0</v>
      </c>
      <c r="I5" s="62">
        <v>0</v>
      </c>
      <c r="J5" s="62">
        <v>0</v>
      </c>
      <c r="K5" s="62">
        <v>0</v>
      </c>
      <c r="L5" s="62">
        <v>1</v>
      </c>
      <c r="M5" s="62">
        <v>12</v>
      </c>
      <c r="N5" s="63"/>
    </row>
    <row r="6" spans="1:15" x14ac:dyDescent="0.3">
      <c r="A6" s="142">
        <v>2019</v>
      </c>
      <c r="B6" s="61" t="s">
        <v>57</v>
      </c>
      <c r="C6" s="64">
        <v>6</v>
      </c>
      <c r="D6" s="64">
        <v>0</v>
      </c>
      <c r="E6" s="64">
        <v>0</v>
      </c>
      <c r="F6" s="64">
        <v>0</v>
      </c>
      <c r="G6" s="64">
        <v>1</v>
      </c>
      <c r="H6" s="64">
        <v>0</v>
      </c>
      <c r="I6" s="64">
        <v>0</v>
      </c>
      <c r="J6" s="64">
        <v>1</v>
      </c>
      <c r="K6" s="64">
        <v>0</v>
      </c>
      <c r="L6" s="64">
        <v>0</v>
      </c>
      <c r="M6" s="64">
        <v>8</v>
      </c>
      <c r="N6" s="63"/>
    </row>
    <row r="7" spans="1:15" x14ac:dyDescent="0.3">
      <c r="A7" s="142">
        <v>2019</v>
      </c>
      <c r="B7" s="61" t="s">
        <v>58</v>
      </c>
      <c r="C7" s="62">
        <v>5</v>
      </c>
      <c r="D7" s="62">
        <v>1</v>
      </c>
      <c r="E7" s="62">
        <v>1</v>
      </c>
      <c r="F7" s="62">
        <v>0</v>
      </c>
      <c r="G7" s="62">
        <v>1</v>
      </c>
      <c r="H7" s="62">
        <v>0</v>
      </c>
      <c r="I7" s="62">
        <v>0</v>
      </c>
      <c r="J7" s="62">
        <v>1</v>
      </c>
      <c r="K7" s="62">
        <v>0</v>
      </c>
      <c r="L7" s="62">
        <v>1</v>
      </c>
      <c r="M7" s="62">
        <v>10</v>
      </c>
      <c r="N7" s="63">
        <v>33</v>
      </c>
    </row>
    <row r="8" spans="1:15" x14ac:dyDescent="0.3">
      <c r="A8" s="142">
        <v>2020</v>
      </c>
      <c r="B8" s="61" t="s">
        <v>55</v>
      </c>
      <c r="C8" s="64">
        <v>10</v>
      </c>
      <c r="D8" s="64">
        <v>4</v>
      </c>
      <c r="E8" s="64">
        <v>0</v>
      </c>
      <c r="F8" s="64">
        <v>0</v>
      </c>
      <c r="G8" s="64">
        <v>2</v>
      </c>
      <c r="H8" s="64">
        <v>0</v>
      </c>
      <c r="I8" s="64">
        <v>0</v>
      </c>
      <c r="J8" s="64">
        <v>0</v>
      </c>
      <c r="K8" s="64">
        <v>0</v>
      </c>
      <c r="L8" s="64">
        <v>3</v>
      </c>
      <c r="M8" s="64">
        <v>19</v>
      </c>
      <c r="N8" s="63"/>
    </row>
    <row r="9" spans="1:15" x14ac:dyDescent="0.3">
      <c r="A9" s="142">
        <v>2020</v>
      </c>
      <c r="B9" s="61" t="s">
        <v>56</v>
      </c>
      <c r="C9" s="62">
        <v>9</v>
      </c>
      <c r="D9" s="62">
        <v>5</v>
      </c>
      <c r="E9" s="62">
        <v>0</v>
      </c>
      <c r="F9" s="62">
        <v>0</v>
      </c>
      <c r="G9" s="62">
        <v>2</v>
      </c>
      <c r="H9" s="62">
        <v>0</v>
      </c>
      <c r="I9" s="62">
        <v>0</v>
      </c>
      <c r="J9" s="62">
        <v>1</v>
      </c>
      <c r="K9" s="62">
        <v>0</v>
      </c>
      <c r="L9" s="62">
        <v>5</v>
      </c>
      <c r="M9" s="62">
        <v>22</v>
      </c>
      <c r="N9" s="63"/>
    </row>
    <row r="10" spans="1:15" x14ac:dyDescent="0.3">
      <c r="A10" s="142">
        <v>2020</v>
      </c>
      <c r="B10" s="61" t="s">
        <v>57</v>
      </c>
      <c r="C10" s="64">
        <v>32</v>
      </c>
      <c r="D10" s="64">
        <v>11</v>
      </c>
      <c r="E10" s="64">
        <v>0</v>
      </c>
      <c r="F10" s="64">
        <v>0</v>
      </c>
      <c r="G10" s="64">
        <v>0</v>
      </c>
      <c r="H10" s="64">
        <v>0</v>
      </c>
      <c r="I10" s="64">
        <v>0</v>
      </c>
      <c r="J10" s="64">
        <v>0</v>
      </c>
      <c r="K10" s="64">
        <v>0</v>
      </c>
      <c r="L10" s="64">
        <v>0</v>
      </c>
      <c r="M10" s="64">
        <v>43</v>
      </c>
      <c r="N10" s="63"/>
    </row>
    <row r="11" spans="1:15" x14ac:dyDescent="0.3">
      <c r="A11" s="142">
        <v>2020</v>
      </c>
      <c r="B11" s="61" t="s">
        <v>58</v>
      </c>
      <c r="C11" s="62">
        <v>19</v>
      </c>
      <c r="D11" s="62">
        <v>43</v>
      </c>
      <c r="E11" s="62">
        <v>0</v>
      </c>
      <c r="F11" s="62">
        <v>0</v>
      </c>
      <c r="G11" s="62">
        <v>2</v>
      </c>
      <c r="H11" s="62">
        <v>0</v>
      </c>
      <c r="I11" s="62">
        <v>0</v>
      </c>
      <c r="J11" s="62">
        <v>3</v>
      </c>
      <c r="K11" s="62">
        <v>1</v>
      </c>
      <c r="L11" s="62">
        <v>1</v>
      </c>
      <c r="M11" s="62">
        <v>69</v>
      </c>
      <c r="N11" s="63">
        <v>153</v>
      </c>
    </row>
    <row r="12" spans="1:15" x14ac:dyDescent="0.3">
      <c r="A12" s="142">
        <v>2021</v>
      </c>
      <c r="B12" s="61" t="s">
        <v>55</v>
      </c>
      <c r="C12" s="64">
        <v>15</v>
      </c>
      <c r="D12" s="64">
        <v>22</v>
      </c>
      <c r="E12" s="64">
        <v>2</v>
      </c>
      <c r="F12" s="64">
        <v>0</v>
      </c>
      <c r="G12" s="64">
        <v>1</v>
      </c>
      <c r="H12" s="64">
        <v>1</v>
      </c>
      <c r="I12" s="64">
        <v>0</v>
      </c>
      <c r="J12" s="64">
        <v>0</v>
      </c>
      <c r="K12" s="64">
        <v>0</v>
      </c>
      <c r="L12" s="64">
        <v>0</v>
      </c>
      <c r="M12" s="64">
        <v>41</v>
      </c>
      <c r="N12" s="63"/>
    </row>
    <row r="13" spans="1:15" x14ac:dyDescent="0.3">
      <c r="A13" s="142">
        <v>2021</v>
      </c>
      <c r="B13" s="61" t="s">
        <v>56</v>
      </c>
      <c r="C13" s="62">
        <v>12</v>
      </c>
      <c r="D13" s="62">
        <v>23</v>
      </c>
      <c r="E13" s="62">
        <v>0</v>
      </c>
      <c r="F13" s="62">
        <v>0</v>
      </c>
      <c r="G13" s="62">
        <v>4</v>
      </c>
      <c r="H13" s="62">
        <v>0</v>
      </c>
      <c r="I13" s="62">
        <v>0</v>
      </c>
      <c r="J13" s="62">
        <v>0</v>
      </c>
      <c r="K13" s="62">
        <v>1</v>
      </c>
      <c r="L13" s="62">
        <v>5</v>
      </c>
      <c r="M13" s="62">
        <v>45</v>
      </c>
      <c r="N13" s="63"/>
    </row>
    <row r="14" spans="1:15" ht="14.85" customHeight="1" x14ac:dyDescent="0.3">
      <c r="A14" s="142">
        <v>2021</v>
      </c>
      <c r="B14" s="61" t="s">
        <v>57</v>
      </c>
      <c r="C14" s="64">
        <v>18</v>
      </c>
      <c r="D14" s="64">
        <v>30</v>
      </c>
      <c r="E14" s="64">
        <v>0</v>
      </c>
      <c r="F14" s="64">
        <v>0</v>
      </c>
      <c r="G14" s="64">
        <v>3</v>
      </c>
      <c r="H14" s="64">
        <v>0</v>
      </c>
      <c r="I14" s="64">
        <v>0</v>
      </c>
      <c r="J14" s="64">
        <v>1</v>
      </c>
      <c r="K14" s="64">
        <v>0</v>
      </c>
      <c r="L14" s="64">
        <v>2</v>
      </c>
      <c r="M14" s="64">
        <v>54</v>
      </c>
      <c r="N14" s="63"/>
    </row>
    <row r="15" spans="1:15" x14ac:dyDescent="0.3">
      <c r="A15" s="142">
        <v>2021</v>
      </c>
      <c r="B15" s="61" t="s">
        <v>58</v>
      </c>
      <c r="C15" s="62">
        <v>10</v>
      </c>
      <c r="D15" s="62">
        <v>31</v>
      </c>
      <c r="E15" s="62">
        <v>1</v>
      </c>
      <c r="F15" s="62">
        <v>1</v>
      </c>
      <c r="G15" s="62">
        <v>4</v>
      </c>
      <c r="H15" s="62">
        <v>0</v>
      </c>
      <c r="I15" s="62">
        <v>4</v>
      </c>
      <c r="J15" s="62">
        <v>1</v>
      </c>
      <c r="K15" s="62">
        <v>0</v>
      </c>
      <c r="L15" s="62">
        <v>2</v>
      </c>
      <c r="M15" s="62">
        <v>54</v>
      </c>
      <c r="N15" s="63">
        <v>194</v>
      </c>
    </row>
    <row r="16" spans="1:15" x14ac:dyDescent="0.3">
      <c r="A16" s="142">
        <v>2022</v>
      </c>
      <c r="B16" s="61" t="s">
        <v>55</v>
      </c>
      <c r="C16" s="64">
        <v>43</v>
      </c>
      <c r="D16" s="64">
        <v>62</v>
      </c>
      <c r="E16" s="64">
        <v>5</v>
      </c>
      <c r="F16" s="64">
        <v>0</v>
      </c>
      <c r="G16" s="64">
        <v>4</v>
      </c>
      <c r="H16" s="64">
        <v>1</v>
      </c>
      <c r="I16" s="64">
        <v>1</v>
      </c>
      <c r="J16" s="64">
        <v>0</v>
      </c>
      <c r="K16" s="64">
        <v>1</v>
      </c>
      <c r="L16" s="64">
        <v>3</v>
      </c>
      <c r="M16" s="64">
        <v>120</v>
      </c>
      <c r="N16" s="63"/>
      <c r="O16" s="19"/>
    </row>
    <row r="17" spans="1:14" x14ac:dyDescent="0.3">
      <c r="A17" s="142">
        <v>2022</v>
      </c>
      <c r="B17" s="61" t="s">
        <v>56</v>
      </c>
      <c r="C17" s="62">
        <v>28</v>
      </c>
      <c r="D17" s="62">
        <v>67</v>
      </c>
      <c r="E17" s="62">
        <v>3</v>
      </c>
      <c r="F17" s="62">
        <v>0</v>
      </c>
      <c r="G17" s="62">
        <v>1</v>
      </c>
      <c r="H17" s="62">
        <v>0</v>
      </c>
      <c r="I17" s="62">
        <v>0</v>
      </c>
      <c r="J17" s="62">
        <v>0</v>
      </c>
      <c r="K17" s="62">
        <v>0</v>
      </c>
      <c r="L17" s="62">
        <v>9</v>
      </c>
      <c r="M17" s="62">
        <v>108</v>
      </c>
      <c r="N17" s="63"/>
    </row>
    <row r="18" spans="1:14" x14ac:dyDescent="0.3">
      <c r="A18" s="142">
        <v>2022</v>
      </c>
      <c r="B18" s="61" t="s">
        <v>57</v>
      </c>
      <c r="C18" s="64">
        <v>18</v>
      </c>
      <c r="D18" s="64">
        <v>36</v>
      </c>
      <c r="E18" s="64">
        <v>2</v>
      </c>
      <c r="F18" s="64">
        <v>0</v>
      </c>
      <c r="G18" s="64">
        <v>5</v>
      </c>
      <c r="H18" s="64">
        <v>0</v>
      </c>
      <c r="I18" s="64">
        <v>0</v>
      </c>
      <c r="J18" s="64">
        <v>0</v>
      </c>
      <c r="K18" s="64">
        <v>3</v>
      </c>
      <c r="L18" s="64">
        <v>7</v>
      </c>
      <c r="M18" s="64">
        <v>71</v>
      </c>
      <c r="N18" s="63"/>
    </row>
    <row r="19" spans="1:14" x14ac:dyDescent="0.3">
      <c r="A19" s="142">
        <v>2022</v>
      </c>
      <c r="B19" s="61" t="s">
        <v>58</v>
      </c>
      <c r="C19" s="62">
        <v>25</v>
      </c>
      <c r="D19" s="62">
        <v>47</v>
      </c>
      <c r="E19" s="62">
        <v>3</v>
      </c>
      <c r="F19" s="62">
        <v>0</v>
      </c>
      <c r="G19" s="62">
        <v>1</v>
      </c>
      <c r="H19" s="62">
        <v>0</v>
      </c>
      <c r="I19" s="62">
        <v>0</v>
      </c>
      <c r="J19" s="62">
        <v>1</v>
      </c>
      <c r="K19" s="62">
        <v>0</v>
      </c>
      <c r="L19" s="62">
        <v>6</v>
      </c>
      <c r="M19" s="62">
        <v>83</v>
      </c>
      <c r="N19" s="63">
        <v>382</v>
      </c>
    </row>
    <row r="20" spans="1:14" x14ac:dyDescent="0.3">
      <c r="A20" s="142">
        <v>2023</v>
      </c>
      <c r="B20" s="61" t="s">
        <v>55</v>
      </c>
      <c r="C20" s="64">
        <v>41</v>
      </c>
      <c r="D20" s="64">
        <v>25</v>
      </c>
      <c r="E20" s="64">
        <v>0</v>
      </c>
      <c r="F20" s="64">
        <v>0</v>
      </c>
      <c r="G20" s="64">
        <v>3</v>
      </c>
      <c r="H20" s="64">
        <v>0</v>
      </c>
      <c r="I20" s="64">
        <v>0</v>
      </c>
      <c r="J20" s="64">
        <v>0</v>
      </c>
      <c r="K20" s="64">
        <v>0</v>
      </c>
      <c r="L20" s="64">
        <v>2</v>
      </c>
      <c r="M20" s="64">
        <v>71</v>
      </c>
      <c r="N20" s="63"/>
    </row>
    <row r="21" spans="1:14" x14ac:dyDescent="0.3">
      <c r="A21" s="142">
        <v>2023</v>
      </c>
      <c r="B21" s="61" t="s">
        <v>56</v>
      </c>
      <c r="C21" s="62">
        <v>54</v>
      </c>
      <c r="D21" s="62">
        <v>19</v>
      </c>
      <c r="E21" s="62">
        <v>0</v>
      </c>
      <c r="F21" s="62">
        <v>0</v>
      </c>
      <c r="G21" s="62">
        <v>2</v>
      </c>
      <c r="H21" s="62">
        <v>0</v>
      </c>
      <c r="I21" s="62">
        <v>1</v>
      </c>
      <c r="J21" s="62">
        <v>1</v>
      </c>
      <c r="K21" s="62">
        <v>0</v>
      </c>
      <c r="L21" s="62">
        <v>7</v>
      </c>
      <c r="M21" s="62">
        <f>SUM('Figure 1.5'!$C21:$L21)</f>
        <v>84</v>
      </c>
      <c r="N21" s="63"/>
    </row>
    <row r="22" spans="1:14" x14ac:dyDescent="0.3">
      <c r="A22" s="142">
        <v>2023</v>
      </c>
      <c r="B22" s="61" t="s">
        <v>57</v>
      </c>
      <c r="C22" s="64">
        <v>106</v>
      </c>
      <c r="D22" s="64">
        <v>17</v>
      </c>
      <c r="E22" s="64">
        <v>4</v>
      </c>
      <c r="F22" s="64">
        <v>0</v>
      </c>
      <c r="G22" s="64">
        <v>0</v>
      </c>
      <c r="H22" s="64">
        <v>0</v>
      </c>
      <c r="I22" s="64">
        <v>0</v>
      </c>
      <c r="J22" s="64">
        <v>0</v>
      </c>
      <c r="K22" s="64">
        <v>1</v>
      </c>
      <c r="L22" s="64">
        <v>6</v>
      </c>
      <c r="M22" s="64">
        <v>134</v>
      </c>
      <c r="N22" s="63"/>
    </row>
    <row r="23" spans="1:14" x14ac:dyDescent="0.3">
      <c r="A23" s="142">
        <v>2023</v>
      </c>
      <c r="B23" s="61" t="s">
        <v>58</v>
      </c>
      <c r="C23" s="62">
        <v>27</v>
      </c>
      <c r="D23" s="62">
        <v>33</v>
      </c>
      <c r="E23" s="62">
        <v>0</v>
      </c>
      <c r="F23" s="62">
        <v>0</v>
      </c>
      <c r="G23" s="62">
        <v>1</v>
      </c>
      <c r="H23" s="62">
        <v>0</v>
      </c>
      <c r="I23" s="62">
        <v>2</v>
      </c>
      <c r="J23" s="62">
        <v>2</v>
      </c>
      <c r="K23" s="62">
        <v>2</v>
      </c>
      <c r="L23" s="62">
        <v>5</v>
      </c>
      <c r="M23" s="62">
        <v>72</v>
      </c>
      <c r="N23" s="63">
        <v>361</v>
      </c>
    </row>
    <row r="24" spans="1:14" x14ac:dyDescent="0.3">
      <c r="A24" s="142">
        <v>2024</v>
      </c>
      <c r="B24" s="61" t="s">
        <v>55</v>
      </c>
      <c r="C24" s="64">
        <v>47</v>
      </c>
      <c r="D24" s="64">
        <v>39</v>
      </c>
      <c r="E24" s="64">
        <v>0</v>
      </c>
      <c r="F24" s="64">
        <v>0</v>
      </c>
      <c r="G24" s="64">
        <v>0</v>
      </c>
      <c r="H24" s="64">
        <v>0</v>
      </c>
      <c r="I24" s="64">
        <v>1</v>
      </c>
      <c r="J24" s="64">
        <v>0</v>
      </c>
      <c r="K24" s="64">
        <v>0</v>
      </c>
      <c r="L24" s="64">
        <v>6</v>
      </c>
      <c r="M24" s="64">
        <v>93</v>
      </c>
      <c r="N24" s="63">
        <v>93</v>
      </c>
    </row>
    <row r="30" spans="1:14" x14ac:dyDescent="0.3">
      <c r="H30" s="1"/>
      <c r="I30" s="1"/>
      <c r="J30" s="1"/>
    </row>
    <row r="31" spans="1:14" x14ac:dyDescent="0.3">
      <c r="H31" s="1"/>
      <c r="I31" s="1"/>
      <c r="J31" s="1"/>
    </row>
    <row r="32" spans="1:14" x14ac:dyDescent="0.3">
      <c r="H32" s="1"/>
      <c r="I32" s="1"/>
      <c r="J32" s="1"/>
    </row>
    <row r="33" spans="8:21" x14ac:dyDescent="0.3">
      <c r="H33" s="1"/>
      <c r="I33" s="1"/>
      <c r="J33" s="1"/>
    </row>
    <row r="34" spans="8:21" x14ac:dyDescent="0.3">
      <c r="H34" s="1"/>
      <c r="I34" s="1"/>
      <c r="J34" s="1"/>
    </row>
    <row r="46" spans="8:21" x14ac:dyDescent="0.3">
      <c r="I46" s="281"/>
      <c r="J46" s="281"/>
      <c r="K46" s="281"/>
      <c r="L46" s="281"/>
      <c r="M46" s="281"/>
      <c r="N46" s="281"/>
      <c r="O46" s="281"/>
      <c r="P46" s="281"/>
      <c r="Q46" s="281"/>
      <c r="R46" s="281"/>
      <c r="S46" s="281"/>
      <c r="T46" s="281"/>
      <c r="U46" s="281"/>
    </row>
    <row r="47" spans="8:21" x14ac:dyDescent="0.3">
      <c r="I47" s="281"/>
      <c r="J47" s="281"/>
      <c r="K47" s="281"/>
      <c r="L47" s="281"/>
      <c r="M47" s="281"/>
      <c r="N47" s="281"/>
      <c r="O47" s="281"/>
      <c r="P47" s="281"/>
      <c r="Q47" s="281"/>
      <c r="R47" s="281"/>
      <c r="S47" s="281"/>
      <c r="T47" s="281"/>
      <c r="U47" s="281"/>
    </row>
    <row r="48" spans="8:21" x14ac:dyDescent="0.3">
      <c r="I48" s="281"/>
      <c r="J48" s="281"/>
      <c r="K48" s="281"/>
      <c r="L48" s="281"/>
      <c r="M48" s="281"/>
      <c r="N48" s="281"/>
      <c r="O48" s="281"/>
      <c r="P48" s="281"/>
      <c r="Q48" s="281"/>
      <c r="R48" s="281"/>
      <c r="S48" s="281"/>
      <c r="T48" s="281"/>
      <c r="U48" s="281"/>
    </row>
    <row r="49" spans="1:21" x14ac:dyDescent="0.3">
      <c r="I49" s="281"/>
      <c r="J49" s="281"/>
      <c r="K49" s="281"/>
      <c r="L49" s="281"/>
      <c r="M49" s="281"/>
      <c r="N49" s="281"/>
      <c r="O49" s="281"/>
      <c r="P49" s="281"/>
      <c r="Q49" s="281"/>
      <c r="R49" s="281"/>
      <c r="S49" s="281"/>
      <c r="T49" s="281"/>
      <c r="U49" s="281"/>
    </row>
    <row r="51" spans="1:21" ht="34.5" customHeight="1" x14ac:dyDescent="0.3">
      <c r="A51" s="281" t="s">
        <v>194</v>
      </c>
      <c r="B51" s="281"/>
      <c r="C51" s="281"/>
      <c r="D51" s="281"/>
      <c r="E51" s="281"/>
      <c r="F51" s="281"/>
      <c r="G51" s="281"/>
    </row>
    <row r="52" spans="1:21" ht="79.5" customHeight="1" x14ac:dyDescent="0.3">
      <c r="A52" s="292" t="s">
        <v>245</v>
      </c>
      <c r="B52" s="293"/>
      <c r="C52" s="293"/>
      <c r="D52" s="293"/>
      <c r="E52" s="293"/>
      <c r="F52" s="293"/>
      <c r="G52" s="293"/>
    </row>
  </sheetData>
  <mergeCells count="5">
    <mergeCell ref="I46:U49"/>
    <mergeCell ref="A51:G51"/>
    <mergeCell ref="A52:G52"/>
    <mergeCell ref="A2:N2"/>
    <mergeCell ref="A1:N1"/>
  </mergeCells>
  <phoneticPr fontId="5" type="noConversion"/>
  <hyperlinks>
    <hyperlink ref="A1" location="Contents!A1" display="Back to contents" xr:uid="{46E50590-57ED-41B1-83F2-6AF0D35E8D84}"/>
  </hyperlinks>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7CE13-62F6-407A-B583-03C418B9207E}">
  <dimension ref="A1:U79"/>
  <sheetViews>
    <sheetView showGridLines="0" workbookViewId="0">
      <selection sqref="A1:I1"/>
    </sheetView>
  </sheetViews>
  <sheetFormatPr defaultColWidth="29.33203125" defaultRowHeight="14.4" x14ac:dyDescent="0.3"/>
  <cols>
    <col min="1" max="1" width="16.5546875" customWidth="1"/>
    <col min="2" max="2" width="10.44140625" customWidth="1"/>
    <col min="3" max="3" width="19.6640625" bestFit="1" customWidth="1"/>
    <col min="4" max="4" width="22" bestFit="1" customWidth="1"/>
    <col min="5" max="5" width="20.5546875" bestFit="1" customWidth="1"/>
    <col min="6" max="6" width="23.6640625" bestFit="1" customWidth="1"/>
    <col min="7" max="7" width="26.5546875" bestFit="1" customWidth="1"/>
    <col min="8" max="8" width="20.88671875" customWidth="1"/>
    <col min="9" max="9" width="27.44140625" bestFit="1" customWidth="1"/>
  </cols>
  <sheetData>
    <row r="1" spans="1:21" x14ac:dyDescent="0.3">
      <c r="A1" s="280" t="s">
        <v>45</v>
      </c>
      <c r="B1" s="280"/>
      <c r="C1" s="280"/>
      <c r="D1" s="280"/>
      <c r="E1" s="280"/>
      <c r="F1" s="280"/>
      <c r="G1" s="280"/>
      <c r="H1" s="280"/>
      <c r="I1" s="280"/>
    </row>
    <row r="2" spans="1:21" ht="18" x14ac:dyDescent="0.3">
      <c r="A2" s="294" t="s">
        <v>196</v>
      </c>
      <c r="B2" s="294"/>
      <c r="C2" s="294"/>
      <c r="D2" s="294"/>
      <c r="E2" s="294"/>
      <c r="F2" s="294"/>
      <c r="G2" s="294"/>
      <c r="H2" s="294"/>
      <c r="I2" s="294"/>
    </row>
    <row r="3" spans="1:21" s="45" customFormat="1" ht="15" thickBot="1" x14ac:dyDescent="0.35">
      <c r="A3" s="225" t="s">
        <v>46</v>
      </c>
      <c r="B3" s="226" t="s">
        <v>47</v>
      </c>
      <c r="C3" s="227" t="s">
        <v>73</v>
      </c>
      <c r="D3" s="227" t="s">
        <v>164</v>
      </c>
      <c r="E3" s="227" t="s">
        <v>153</v>
      </c>
      <c r="F3" s="227" t="s">
        <v>74</v>
      </c>
      <c r="G3" s="227" t="s">
        <v>75</v>
      </c>
      <c r="H3" s="228" t="s">
        <v>165</v>
      </c>
      <c r="I3" s="228" t="s">
        <v>182</v>
      </c>
      <c r="J3"/>
      <c r="K3"/>
      <c r="L3"/>
      <c r="M3"/>
      <c r="N3"/>
      <c r="O3"/>
      <c r="P3"/>
      <c r="Q3"/>
      <c r="R3"/>
      <c r="S3"/>
      <c r="T3"/>
      <c r="U3"/>
    </row>
    <row r="4" spans="1:21" ht="15" thickTop="1" x14ac:dyDescent="0.3">
      <c r="A4" s="65">
        <v>2019</v>
      </c>
      <c r="B4" s="66" t="s">
        <v>55</v>
      </c>
      <c r="C4" s="67">
        <v>1.9</v>
      </c>
      <c r="D4" s="67">
        <v>0</v>
      </c>
      <c r="E4" s="67">
        <v>0.3</v>
      </c>
      <c r="F4" s="67">
        <v>0.5</v>
      </c>
      <c r="G4" s="67">
        <v>1.2</v>
      </c>
      <c r="H4" s="68">
        <v>0.2</v>
      </c>
      <c r="I4" s="68"/>
    </row>
    <row r="5" spans="1:21" x14ac:dyDescent="0.3">
      <c r="A5" s="65">
        <v>2019</v>
      </c>
      <c r="B5" s="69" t="s">
        <v>56</v>
      </c>
      <c r="C5" s="70">
        <v>3</v>
      </c>
      <c r="D5" s="70">
        <v>0</v>
      </c>
      <c r="E5" s="70">
        <v>0.4</v>
      </c>
      <c r="F5" s="70">
        <v>0.4</v>
      </c>
      <c r="G5" s="70">
        <v>1.2</v>
      </c>
      <c r="H5" s="71">
        <v>0.3</v>
      </c>
      <c r="I5" s="71"/>
    </row>
    <row r="6" spans="1:21" x14ac:dyDescent="0.3">
      <c r="A6" s="65">
        <v>2019</v>
      </c>
      <c r="B6" s="69" t="s">
        <v>57</v>
      </c>
      <c r="C6" s="72">
        <v>1.7</v>
      </c>
      <c r="D6" s="72">
        <v>0</v>
      </c>
      <c r="E6" s="72">
        <v>0.4</v>
      </c>
      <c r="F6" s="72">
        <v>0.4</v>
      </c>
      <c r="G6" s="72">
        <v>2</v>
      </c>
      <c r="H6" s="73">
        <v>0.4</v>
      </c>
      <c r="I6" s="73"/>
    </row>
    <row r="7" spans="1:21" x14ac:dyDescent="0.3">
      <c r="A7" s="65">
        <v>2019</v>
      </c>
      <c r="B7" s="69" t="s">
        <v>58</v>
      </c>
      <c r="C7" s="70">
        <v>2.2000000000000002</v>
      </c>
      <c r="D7" s="70">
        <v>0</v>
      </c>
      <c r="E7" s="70">
        <v>0.4</v>
      </c>
      <c r="F7" s="70">
        <v>0.3</v>
      </c>
      <c r="G7" s="70">
        <v>2</v>
      </c>
      <c r="H7" s="71">
        <v>0.6</v>
      </c>
      <c r="I7" s="71"/>
    </row>
    <row r="8" spans="1:21" x14ac:dyDescent="0.3">
      <c r="A8" s="65">
        <v>2020</v>
      </c>
      <c r="B8" s="69" t="s">
        <v>55</v>
      </c>
      <c r="C8" s="72">
        <v>2.2999999999999998</v>
      </c>
      <c r="D8" s="72">
        <v>0</v>
      </c>
      <c r="E8" s="72">
        <v>0.5</v>
      </c>
      <c r="F8" s="72">
        <v>0.5</v>
      </c>
      <c r="G8" s="72">
        <v>1.8</v>
      </c>
      <c r="H8" s="73">
        <v>0.7</v>
      </c>
      <c r="I8" s="73"/>
    </row>
    <row r="9" spans="1:21" x14ac:dyDescent="0.3">
      <c r="A9" s="65">
        <v>2020</v>
      </c>
      <c r="B9" s="69" t="s">
        <v>56</v>
      </c>
      <c r="C9" s="70">
        <v>2.9</v>
      </c>
      <c r="D9" s="70">
        <v>0</v>
      </c>
      <c r="E9" s="70">
        <v>0.5</v>
      </c>
      <c r="F9" s="70">
        <v>0.5</v>
      </c>
      <c r="G9" s="70">
        <v>1.8</v>
      </c>
      <c r="H9" s="71">
        <v>0.7</v>
      </c>
      <c r="I9" s="71"/>
    </row>
    <row r="10" spans="1:21" x14ac:dyDescent="0.3">
      <c r="A10" s="65">
        <v>2020</v>
      </c>
      <c r="B10" s="69" t="s">
        <v>57</v>
      </c>
      <c r="C10" s="72">
        <v>2</v>
      </c>
      <c r="D10" s="72">
        <v>0</v>
      </c>
      <c r="E10" s="72">
        <v>0.5</v>
      </c>
      <c r="F10" s="72">
        <v>0.5</v>
      </c>
      <c r="G10" s="72">
        <v>2</v>
      </c>
      <c r="H10" s="73">
        <v>0.6</v>
      </c>
      <c r="I10" s="73"/>
    </row>
    <row r="11" spans="1:21" x14ac:dyDescent="0.3">
      <c r="A11" s="65">
        <v>2020</v>
      </c>
      <c r="B11" s="69" t="s">
        <v>58</v>
      </c>
      <c r="C11" s="70">
        <v>3.1</v>
      </c>
      <c r="D11" s="70">
        <v>0</v>
      </c>
      <c r="E11" s="70">
        <v>0.4</v>
      </c>
      <c r="F11" s="70">
        <v>0.5</v>
      </c>
      <c r="G11" s="70">
        <v>2.4</v>
      </c>
      <c r="H11" s="71">
        <v>0.9</v>
      </c>
      <c r="I11" s="71"/>
    </row>
    <row r="12" spans="1:21" x14ac:dyDescent="0.3">
      <c r="A12" s="65">
        <v>2021</v>
      </c>
      <c r="B12" s="69" t="s">
        <v>55</v>
      </c>
      <c r="C12" s="72">
        <v>2.9</v>
      </c>
      <c r="D12" s="72">
        <v>0</v>
      </c>
      <c r="E12" s="72">
        <v>0.5</v>
      </c>
      <c r="F12" s="72">
        <v>0.5</v>
      </c>
      <c r="G12" s="72">
        <v>2</v>
      </c>
      <c r="H12" s="73">
        <v>1.3</v>
      </c>
      <c r="I12" s="73"/>
    </row>
    <row r="13" spans="1:21" x14ac:dyDescent="0.3">
      <c r="A13" s="65">
        <v>2021</v>
      </c>
      <c r="B13" s="69" t="s">
        <v>56</v>
      </c>
      <c r="C13" s="70">
        <v>4</v>
      </c>
      <c r="D13" s="70">
        <v>0</v>
      </c>
      <c r="E13" s="70">
        <v>0.5</v>
      </c>
      <c r="F13" s="70">
        <v>0.7</v>
      </c>
      <c r="G13" s="70">
        <v>2.1</v>
      </c>
      <c r="H13" s="71">
        <v>1.7</v>
      </c>
      <c r="I13" s="71"/>
    </row>
    <row r="14" spans="1:21" x14ac:dyDescent="0.3">
      <c r="A14" s="65">
        <v>2021</v>
      </c>
      <c r="B14" s="69" t="s">
        <v>57</v>
      </c>
      <c r="C14" s="72">
        <v>4</v>
      </c>
      <c r="D14" s="72">
        <v>0</v>
      </c>
      <c r="E14" s="72">
        <v>0.6</v>
      </c>
      <c r="F14" s="72">
        <v>1.3</v>
      </c>
      <c r="G14" s="72">
        <v>2.4</v>
      </c>
      <c r="H14" s="73">
        <v>1.7</v>
      </c>
      <c r="I14" s="73"/>
    </row>
    <row r="15" spans="1:21" x14ac:dyDescent="0.3">
      <c r="A15" s="65">
        <v>2021</v>
      </c>
      <c r="B15" s="69" t="s">
        <v>58</v>
      </c>
      <c r="C15" s="70">
        <v>3.7</v>
      </c>
      <c r="D15" s="70">
        <v>0</v>
      </c>
      <c r="E15" s="70">
        <v>0.6</v>
      </c>
      <c r="F15" s="70">
        <v>1.9</v>
      </c>
      <c r="G15" s="70">
        <v>2.2000000000000002</v>
      </c>
      <c r="H15" s="71">
        <v>1.9</v>
      </c>
      <c r="I15" s="71"/>
    </row>
    <row r="16" spans="1:21" x14ac:dyDescent="0.3">
      <c r="A16" s="65">
        <v>2022</v>
      </c>
      <c r="B16" s="69" t="s">
        <v>55</v>
      </c>
      <c r="C16" s="72">
        <v>4.3</v>
      </c>
      <c r="D16" s="72">
        <v>0</v>
      </c>
      <c r="E16" s="72">
        <v>0.7</v>
      </c>
      <c r="F16" s="72">
        <v>1.9</v>
      </c>
      <c r="G16" s="72">
        <v>2.2000000000000002</v>
      </c>
      <c r="H16" s="73">
        <v>2.4</v>
      </c>
      <c r="I16" s="73"/>
    </row>
    <row r="17" spans="1:9" x14ac:dyDescent="0.3">
      <c r="A17" s="65">
        <v>2022</v>
      </c>
      <c r="B17" s="69" t="s">
        <v>56</v>
      </c>
      <c r="C17" s="70">
        <v>5.0999999999999996</v>
      </c>
      <c r="D17" s="70">
        <v>0.1</v>
      </c>
      <c r="E17" s="70">
        <v>0.8</v>
      </c>
      <c r="F17" s="70">
        <v>2.6</v>
      </c>
      <c r="G17" s="70">
        <v>3</v>
      </c>
      <c r="H17" s="71">
        <v>2.9</v>
      </c>
      <c r="I17" s="71"/>
    </row>
    <row r="18" spans="1:9" x14ac:dyDescent="0.3">
      <c r="A18" s="65">
        <v>2022</v>
      </c>
      <c r="B18" s="69" t="s">
        <v>57</v>
      </c>
      <c r="C18" s="72">
        <v>6.3</v>
      </c>
      <c r="D18" s="72">
        <v>0.2</v>
      </c>
      <c r="E18" s="72">
        <v>0.8</v>
      </c>
      <c r="F18" s="72">
        <v>4</v>
      </c>
      <c r="G18" s="72">
        <v>3.4</v>
      </c>
      <c r="H18" s="73">
        <v>3.5</v>
      </c>
      <c r="I18" s="73"/>
    </row>
    <row r="19" spans="1:9" x14ac:dyDescent="0.3">
      <c r="A19" s="65">
        <v>2022</v>
      </c>
      <c r="B19" s="69" t="s">
        <v>58</v>
      </c>
      <c r="C19" s="70">
        <v>6.8</v>
      </c>
      <c r="D19" s="70">
        <v>0.2</v>
      </c>
      <c r="E19" s="70">
        <v>0.9</v>
      </c>
      <c r="F19" s="70">
        <v>5.2</v>
      </c>
      <c r="G19" s="70">
        <v>3.6</v>
      </c>
      <c r="H19" s="71">
        <v>4.5</v>
      </c>
      <c r="I19" s="71"/>
    </row>
    <row r="20" spans="1:9" x14ac:dyDescent="0.3">
      <c r="A20" s="65">
        <v>2023</v>
      </c>
      <c r="B20" s="69" t="s">
        <v>55</v>
      </c>
      <c r="C20" s="72">
        <v>6.2</v>
      </c>
      <c r="D20" s="72">
        <v>0.3</v>
      </c>
      <c r="E20" s="72">
        <v>0.9</v>
      </c>
      <c r="F20" s="72">
        <v>6</v>
      </c>
      <c r="G20" s="72">
        <v>4.0999999999999996</v>
      </c>
      <c r="H20" s="73">
        <v>4.7</v>
      </c>
      <c r="I20" s="73">
        <v>0.2</v>
      </c>
    </row>
    <row r="21" spans="1:9" x14ac:dyDescent="0.3">
      <c r="A21" s="65">
        <v>2023</v>
      </c>
      <c r="B21" s="69" t="s">
        <v>56</v>
      </c>
      <c r="C21" s="70">
        <v>6.6</v>
      </c>
      <c r="D21" s="70">
        <v>0.3</v>
      </c>
      <c r="E21" s="70">
        <v>1</v>
      </c>
      <c r="F21" s="70">
        <v>6.9</v>
      </c>
      <c r="G21" s="70">
        <v>5.6</v>
      </c>
      <c r="H21" s="71">
        <v>5.0999999999999996</v>
      </c>
      <c r="I21" s="71">
        <v>0.4</v>
      </c>
    </row>
    <row r="22" spans="1:9" x14ac:dyDescent="0.3">
      <c r="A22" s="65">
        <v>2023</v>
      </c>
      <c r="B22" s="74" t="s">
        <v>57</v>
      </c>
      <c r="C22" s="75">
        <v>8.1999999999999993</v>
      </c>
      <c r="D22" s="75">
        <v>0.4</v>
      </c>
      <c r="E22" s="75">
        <v>1.1000000000000001</v>
      </c>
      <c r="F22" s="75">
        <v>6.7</v>
      </c>
      <c r="G22" s="75">
        <v>8.6</v>
      </c>
      <c r="H22" s="76">
        <v>6.8</v>
      </c>
      <c r="I22" s="76">
        <v>1.2</v>
      </c>
    </row>
    <row r="23" spans="1:9" x14ac:dyDescent="0.3">
      <c r="A23" s="65">
        <v>2023</v>
      </c>
      <c r="B23" s="77" t="s">
        <v>58</v>
      </c>
      <c r="C23" s="78">
        <v>8.4</v>
      </c>
      <c r="D23" s="78">
        <v>0.5</v>
      </c>
      <c r="E23" s="78">
        <v>1.3</v>
      </c>
      <c r="F23" s="78">
        <v>7.2</v>
      </c>
      <c r="G23" s="78">
        <v>11.2</v>
      </c>
      <c r="H23" s="79">
        <v>6.7</v>
      </c>
      <c r="I23" s="71">
        <v>1.7</v>
      </c>
    </row>
    <row r="24" spans="1:9" x14ac:dyDescent="0.3">
      <c r="A24" s="258">
        <v>2024</v>
      </c>
      <c r="B24" s="69" t="s">
        <v>55</v>
      </c>
      <c r="C24" s="72">
        <v>9.3000000000000007</v>
      </c>
      <c r="D24" s="72">
        <v>0.5</v>
      </c>
      <c r="E24" s="72">
        <v>1.4</v>
      </c>
      <c r="F24" s="72">
        <v>7.9</v>
      </c>
      <c r="G24" s="72">
        <v>12</v>
      </c>
      <c r="H24" s="73">
        <v>7.6</v>
      </c>
      <c r="I24" s="73">
        <v>1.9</v>
      </c>
    </row>
    <row r="33" spans="5:5" ht="15" customHeight="1" x14ac:dyDescent="0.3"/>
    <row r="36" spans="5:5" x14ac:dyDescent="0.3">
      <c r="E36" s="7"/>
    </row>
    <row r="50" spans="1:9" ht="32.25" customHeight="1" x14ac:dyDescent="0.3">
      <c r="A50" s="281" t="s">
        <v>253</v>
      </c>
      <c r="B50" s="281"/>
      <c r="C50" s="281"/>
      <c r="D50" s="281"/>
      <c r="E50" s="281"/>
      <c r="F50" s="281"/>
      <c r="G50" s="281"/>
      <c r="H50" s="281"/>
      <c r="I50" s="281"/>
    </row>
    <row r="51" spans="1:9" x14ac:dyDescent="0.3">
      <c r="A51" s="293" t="s">
        <v>71</v>
      </c>
      <c r="B51" s="293"/>
      <c r="C51" s="293"/>
      <c r="D51" s="293"/>
      <c r="E51" s="293"/>
      <c r="F51" s="13"/>
      <c r="G51" s="13"/>
      <c r="H51" s="13"/>
    </row>
    <row r="52" spans="1:9" ht="15" thickBot="1" x14ac:dyDescent="0.35">
      <c r="A52" s="94" t="s">
        <v>72</v>
      </c>
      <c r="B52" s="298" t="s">
        <v>73</v>
      </c>
      <c r="C52" s="298"/>
      <c r="D52" s="102" t="s">
        <v>164</v>
      </c>
      <c r="E52" s="102" t="s">
        <v>153</v>
      </c>
      <c r="F52" s="94" t="s">
        <v>74</v>
      </c>
      <c r="G52" s="94" t="s">
        <v>75</v>
      </c>
      <c r="H52" s="94" t="s">
        <v>165</v>
      </c>
      <c r="I52" s="94" t="s">
        <v>182</v>
      </c>
    </row>
    <row r="53" spans="1:9" ht="231" customHeight="1" thickTop="1" x14ac:dyDescent="0.3">
      <c r="A53" s="95" t="s">
        <v>76</v>
      </c>
      <c r="B53" s="299" t="s">
        <v>77</v>
      </c>
      <c r="C53" s="300"/>
      <c r="D53" s="96" t="s">
        <v>239</v>
      </c>
      <c r="E53" s="96" t="s">
        <v>233</v>
      </c>
      <c r="F53" s="96" t="s">
        <v>240</v>
      </c>
      <c r="G53" s="97" t="s">
        <v>254</v>
      </c>
      <c r="H53" s="97" t="s">
        <v>197</v>
      </c>
      <c r="I53" s="97" t="s">
        <v>255</v>
      </c>
    </row>
    <row r="54" spans="1:9" ht="45" customHeight="1" x14ac:dyDescent="0.3">
      <c r="A54" s="98" t="s">
        <v>186</v>
      </c>
      <c r="B54" s="301">
        <v>9.3000000000000007</v>
      </c>
      <c r="C54" s="302"/>
      <c r="D54" s="208">
        <v>0.5</v>
      </c>
      <c r="E54" s="208">
        <v>1.4</v>
      </c>
      <c r="F54" s="208">
        <v>7.9</v>
      </c>
      <c r="G54" s="209">
        <v>12</v>
      </c>
      <c r="H54" s="209">
        <v>7.6</v>
      </c>
      <c r="I54" s="209">
        <v>1.9</v>
      </c>
    </row>
    <row r="55" spans="1:9" ht="28.8" x14ac:dyDescent="0.3">
      <c r="A55" s="99" t="s">
        <v>78</v>
      </c>
      <c r="B55" s="303">
        <v>182</v>
      </c>
      <c r="C55" s="304"/>
      <c r="D55" s="210">
        <v>41</v>
      </c>
      <c r="E55" s="210">
        <v>35</v>
      </c>
      <c r="F55" s="210">
        <v>45</v>
      </c>
      <c r="G55" s="211">
        <v>54</v>
      </c>
      <c r="H55" s="211">
        <v>22</v>
      </c>
      <c r="I55" s="212">
        <v>1</v>
      </c>
    </row>
    <row r="56" spans="1:9" ht="33.75" customHeight="1" x14ac:dyDescent="0.3">
      <c r="A56" s="295" t="s">
        <v>79</v>
      </c>
      <c r="B56" s="296"/>
      <c r="C56" s="296"/>
      <c r="D56" s="296"/>
      <c r="E56" s="296"/>
    </row>
    <row r="58" spans="1:9" x14ac:dyDescent="0.3">
      <c r="A58" s="293" t="s">
        <v>166</v>
      </c>
      <c r="B58" s="293"/>
      <c r="C58" s="293"/>
      <c r="D58" s="293"/>
      <c r="E58" s="293"/>
    </row>
    <row r="59" spans="1:9" ht="30" customHeight="1" x14ac:dyDescent="0.3">
      <c r="A59" s="295" t="s">
        <v>167</v>
      </c>
      <c r="B59" s="295"/>
      <c r="C59" s="295"/>
      <c r="D59" s="295"/>
      <c r="E59" s="295"/>
      <c r="F59" s="295"/>
      <c r="G59" s="295"/>
    </row>
    <row r="60" spans="1:9" x14ac:dyDescent="0.3">
      <c r="B60" s="297"/>
      <c r="C60" s="297"/>
      <c r="D60" s="297"/>
      <c r="E60" s="297"/>
      <c r="F60" s="33"/>
    </row>
    <row r="61" spans="1:9" x14ac:dyDescent="0.3">
      <c r="B61" s="297"/>
      <c r="C61" s="297"/>
      <c r="D61" s="297"/>
      <c r="E61" s="297"/>
      <c r="F61" s="33"/>
    </row>
    <row r="67" spans="2:2" ht="48.9" customHeight="1" x14ac:dyDescent="0.3"/>
    <row r="78" spans="2:2" x14ac:dyDescent="0.3">
      <c r="B78" s="1"/>
    </row>
    <row r="79" spans="2:2" x14ac:dyDescent="0.3">
      <c r="B79" s="1"/>
    </row>
  </sheetData>
  <mergeCells count="12">
    <mergeCell ref="B60:E61"/>
    <mergeCell ref="B52:C52"/>
    <mergeCell ref="B53:C53"/>
    <mergeCell ref="B54:C54"/>
    <mergeCell ref="B55:C55"/>
    <mergeCell ref="A58:E58"/>
    <mergeCell ref="A59:G59"/>
    <mergeCell ref="A2:I2"/>
    <mergeCell ref="A1:I1"/>
    <mergeCell ref="A50:I50"/>
    <mergeCell ref="A51:E51"/>
    <mergeCell ref="A56:E56"/>
  </mergeCells>
  <hyperlinks>
    <hyperlink ref="A1" location="Contents!A1" display="Back to contents" xr:uid="{2FA51FB6-A8B7-490D-9B11-D919BEE996FD}"/>
  </hyperlinks>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7 V 2 o W L h o z O e k A A A A 9 g A A A B I A H A B D b 2 5 m a W c v U G F j a 2 F n Z S 5 4 b W w g o h g A K K A U A A A A A A A A A A A A A A A A A A A A A A A A A A A A h Y 9 B D o I w F E S v Q r q n L T V R Q z 4 l x q 0 k J k b j t s E K j f A x t F j u 5 s I j e Q U x i r p z O W / e Y u Z + v U H a 1 1 V w 0 a 0 1 D S Y k o p w E G v P m Y L B I S O e O 4 Z y k E t Y q P 6 l C B 4 O M N u 7 t I S G l c + e Y M e 8 9 9 R P a t A U T n E d s n 6 0 2 e a l r R T 6 y + S + H B q 1 T m G s i Y f c a I w W N x J Q K M a M c 2 A g h M / g V x L D 3 2 f 5 A W H a V 6 1 o t N Y a L L b A x A n t / k A 9 Q S w M E F A A C A A g A 7 V 2 o 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1 d q F g o i k e 4 D g A A A B E A A A A T A B w A R m 9 y b X V s Y X M v U 2 V j d G l v b j E u b S C i G A A o o B Q A A A A A A A A A A A A A A A A A A A A A A A A A A A A r T k 0 u y c z P U w i G 0 I b W A F B L A Q I t A B Q A A g A I A O 1 d q F i 4 a M z n p A A A A P Y A A A A S A A A A A A A A A A A A A A A A A A A A A A B D b 2 5 m a W c v U G F j a 2 F n Z S 5 4 b W x Q S w E C L Q A U A A I A C A D t X a h Y D 8 r p q 6 Q A A A D p A A A A E w A A A A A A A A A A A A A A A A D w A A A A W 0 N v b n R l b n R f V H l w Z X N d L n h t b F B L A Q I t A B Q A A g A I A O 1 d q 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2 b L p F K 9 / I R p f A q C W W F W J q A A A A A A I A A A A A A A N m A A D A A A A A E A A A A P 3 V 5 r O k e + Y J W 5 M / L 0 O K d 8 o A A A A A B I A A A K A A A A A Q A A A A v M z v a Q H v + y T w K m F i J l E N H V A A A A B o F t w z D X J d I v 3 A Z k E 7 1 G V R p e M 1 i R t 2 n 9 K 5 K + H I / m J F g 1 p d E h b 6 g n 0 d 9 I 1 / p L l O 1 e T R e 9 + n d 8 z 9 H h 9 j t U 2 G V t E D H P g I s J Y M F E u c z + q 5 K l s s 8 h Q A A A B o o L r 4 d o C N M 9 v 6 u 8 z t 9 1 E N d L x y j A = = < / D a t a M a s h u p > 
</file>

<file path=customXml/itemProps1.xml><?xml version="1.0" encoding="utf-8"?>
<ds:datastoreItem xmlns:ds="http://schemas.openxmlformats.org/officeDocument/2006/customXml" ds:itemID="{F16D49AE-0E0B-443B-8BF0-31863157347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27</vt:i4>
      </vt:variant>
    </vt:vector>
  </HeadingPairs>
  <TitlesOfParts>
    <vt:vector size="27" baseType="lpstr">
      <vt:lpstr>Disclaimer</vt:lpstr>
      <vt:lpstr>Contents</vt:lpstr>
      <vt:lpstr>Version history</vt:lpstr>
      <vt:lpstr>Figure 1.1</vt:lpstr>
      <vt:lpstr>Figure 1.2</vt:lpstr>
      <vt:lpstr>Figure 1.3</vt:lpstr>
      <vt:lpstr>Figure 1.4</vt:lpstr>
      <vt:lpstr>Figure 1.5</vt:lpstr>
      <vt:lpstr>Figure 1.6</vt:lpstr>
      <vt:lpstr>Figure 1.7</vt:lpstr>
      <vt:lpstr>Figure 1.8</vt:lpstr>
      <vt:lpstr>Figure 2.1</vt:lpstr>
      <vt:lpstr>Figure 2.2</vt:lpstr>
      <vt:lpstr>Figure 2.3</vt:lpstr>
      <vt:lpstr>Figure 2.4</vt:lpstr>
      <vt:lpstr>Figure 2.5</vt:lpstr>
      <vt:lpstr>Figure 2.6</vt:lpstr>
      <vt:lpstr>Figure 2.7</vt:lpstr>
      <vt:lpstr>Figure 2.8</vt:lpstr>
      <vt:lpstr>Figure 3.1</vt:lpstr>
      <vt:lpstr>Figure 3.2</vt:lpstr>
      <vt:lpstr>Figure 3.3</vt:lpstr>
      <vt:lpstr>Figure 3.4</vt:lpstr>
      <vt:lpstr>Figure 3.5</vt:lpstr>
      <vt:lpstr>Figure 3.6</vt:lpstr>
      <vt:lpstr>Figure 3.7</vt:lpstr>
      <vt:lpstr>Figure 3.8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2024-06-05T04:37:56Z</dcterms:created>
  <dcterms:modified xsi:type="dcterms:W3CDTF">2024-06-11T04:06:36Z</dcterms:modified>
  <cp:category/>
  <cp:contentStatus/>
</cp:coreProperties>
</file>