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drawings/drawing15.xml" ContentType="application/vnd.openxmlformats-officedocument.drawing+xml"/>
  <Override PartName="/xl/tables/table10.xml" ContentType="application/vnd.openxmlformats-officedocument.spreadsheetml.table+xml"/>
  <Override PartName="/xl/drawings/drawing16.xml" ContentType="application/vnd.openxmlformats-officedocument.drawing+xml"/>
  <Override PartName="/xl/tables/table11.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tables/table12.xml" ContentType="application/vnd.openxmlformats-officedocument.spreadsheetml.table+xml"/>
  <Override PartName="/xl/drawings/drawing19.xml" ContentType="application/vnd.openxmlformats-officedocument.drawing+xml"/>
  <Override PartName="/xl/tables/table13.xml" ContentType="application/vnd.openxmlformats-officedocument.spreadsheetml.table+xml"/>
  <Override PartName="/xl/drawings/drawing20.xml" ContentType="application/vnd.openxmlformats-officedocument.drawing+xml"/>
  <Override PartName="/xl/tables/table14.xml" ContentType="application/vnd.openxmlformats-officedocument.spreadsheetml.table+xml"/>
  <Override PartName="/xl/drawings/drawing21.xml" ContentType="application/vnd.openxmlformats-officedocument.drawing+xml"/>
  <Override PartName="/xl/tables/table15.xml" ContentType="application/vnd.openxmlformats-officedocument.spreadsheetml.table+xml"/>
  <Override PartName="/xl/drawings/drawing22.xml" ContentType="application/vnd.openxmlformats-officedocument.drawing+xml"/>
  <Override PartName="/xl/tables/table16.xml" ContentType="application/vnd.openxmlformats-officedocument.spreadsheetml.table+xml"/>
  <Override PartName="/xl/drawings/drawing23.xml" ContentType="application/vnd.openxmlformats-officedocument.drawing+xml"/>
  <Override PartName="/xl/drawings/drawing24.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25.xml" ContentType="application/vnd.openxmlformats-officedocument.drawing+xml"/>
  <Override PartName="/xl/tables/table19.xml" ContentType="application/vnd.openxmlformats-officedocument.spreadsheetml.table+xml"/>
  <Override PartName="/xl/drawings/drawing26.xml" ContentType="application/vnd.openxmlformats-officedocument.drawing+xml"/>
  <Override PartName="/xl/drawings/drawing27.xml" ContentType="application/vnd.openxmlformats-officedocument.drawing+xml"/>
  <Override PartName="/xl/tables/table20.xml" ContentType="application/vnd.openxmlformats-officedocument.spreadsheetml.table+xml"/>
  <Override PartName="/xl/drawings/drawing28.xml" ContentType="application/vnd.openxmlformats-officedocument.drawing+xml"/>
  <Override PartName="/xl/tables/table21.xml" ContentType="application/vnd.openxmlformats-officedocument.spreadsheetml.table+xml"/>
  <Override PartName="/xl/drawings/drawing29.xml" ContentType="application/vnd.openxmlformats-officedocument.drawing+xml"/>
  <Override PartName="/xl/tables/table22.xml" ContentType="application/vnd.openxmlformats-officedocument.spreadsheetml.table+xml"/>
  <Override PartName="/xl/drawings/drawing30.xml" ContentType="application/vnd.openxmlformats-officedocument.drawing+xml"/>
  <Override PartName="/xl/tables/table23.xml" ContentType="application/vnd.openxmlformats-officedocument.spreadsheetml.table+xml"/>
  <Override PartName="/xl/drawings/drawing31.xml" ContentType="application/vnd.openxmlformats-officedocument.drawing+xml"/>
  <Override PartName="/xl/tables/table2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hidePivotFieldList="1"/>
  <xr:revisionPtr revIDLastSave="0" documentId="8_{05705307-ECE7-416A-BFA9-09EDCB7F84B5}" xr6:coauthVersionLast="47" xr6:coauthVersionMax="47" xr10:uidLastSave="{00000000-0000-0000-0000-000000000000}"/>
  <bookViews>
    <workbookView xWindow="-108" yWindow="-108" windowWidth="27288" windowHeight="17664" tabRatio="899" xr2:uid="{00000000-000D-0000-FFFF-FFFF00000000}"/>
  </bookViews>
  <sheets>
    <sheet name="Disclaimer" sheetId="123" r:id="rId1"/>
    <sheet name="Contents " sheetId="1" r:id="rId2"/>
    <sheet name="Figure 1" sheetId="34" r:id="rId3"/>
    <sheet name="Figure 2" sheetId="112" r:id="rId4"/>
    <sheet name="Figure 3" sheetId="45" r:id="rId5"/>
    <sheet name="Figure 4" sheetId="114" r:id="rId6"/>
    <sheet name="Figure 5" sheetId="44" r:id="rId7"/>
    <sheet name="Figure 6" sheetId="8" r:id="rId8"/>
    <sheet name="Figure 7" sheetId="46" r:id="rId9"/>
    <sheet name="Figure 8" sheetId="105" r:id="rId10"/>
    <sheet name="Figure 9" sheetId="51" r:id="rId11"/>
    <sheet name="Figure 10" sheetId="52" r:id="rId12"/>
    <sheet name="Figure 11" sheetId="58" r:id="rId13"/>
    <sheet name="Figure 12" sheetId="53" r:id="rId14"/>
    <sheet name="Figure 13" sheetId="54" r:id="rId15"/>
    <sheet name="Figure 14" sheetId="59" r:id="rId16"/>
    <sheet name="Figure 15" sheetId="71" r:id="rId17"/>
    <sheet name="Figure 16" sheetId="74" r:id="rId18"/>
    <sheet name="Figure 17" sheetId="91" r:id="rId19"/>
    <sheet name="Figure 18" sheetId="92" r:id="rId20"/>
    <sheet name="Figure 19" sheetId="118" r:id="rId21"/>
    <sheet name="Figure 20" sheetId="83" r:id="rId22"/>
    <sheet name="Figure 21" sheetId="85" r:id="rId23"/>
    <sheet name="Figure 22" sheetId="87" r:id="rId24"/>
    <sheet name="Figure 23" sheetId="113" r:id="rId25"/>
    <sheet name="Figure 24" sheetId="111" r:id="rId26"/>
    <sheet name="Figure 25" sheetId="108" r:id="rId27"/>
    <sheet name="Figure 26" sheetId="121" r:id="rId28"/>
    <sheet name="Figure 27" sheetId="115" r:id="rId29"/>
    <sheet name="Figure 28" sheetId="117" r:id="rId30"/>
    <sheet name="Figure 29" sheetId="120" r:id="rId31"/>
    <sheet name="Figure 30" sheetId="119" r:id="rId32"/>
    <sheet name="Figure 31" sheetId="124" r:id="rId33"/>
  </sheets>
  <externalReferences>
    <externalReference r:id="rId34"/>
    <externalReference r:id="rId35"/>
    <externalReference r:id="rId36"/>
    <externalReference r:id="rId37"/>
    <externalReference r:id="rId38"/>
  </externalReferences>
  <definedNames>
    <definedName name="_xlnm._FilterDatabase" localSheetId="12" hidden="1">'Figure 11'!$A$2:$I$2</definedName>
    <definedName name="_xlnm._FilterDatabase" localSheetId="13" hidden="1">'Figure 12'!$A$2:$E$103</definedName>
    <definedName name="_xlnm._FilterDatabase" localSheetId="4" hidden="1">'Figure 3'!$A$2:$I$2</definedName>
    <definedName name="_xlnm._FilterDatabase" localSheetId="10" hidden="1">'Figure 9'!#REF!</definedName>
    <definedName name="_Ref22898697" localSheetId="21">'Figure 20'!$A$1</definedName>
    <definedName name="EscCurrentAccr">OFFSET([1]Escalator!$T$3,0,0,COUNTA([1]Escalator!$T:$T)-2)</definedName>
    <definedName name="EscCurrentComm">OFFSET([1]Escalator!$U$3,0,0,COUNTA([1]Escalator!$U:$U)-1)</definedName>
    <definedName name="EscCurrentProb">OFFSET([1]Escalator!$V$3,0,0,COUNTA([1]Escalator!$V:$V)-1)</definedName>
    <definedName name="EscDates">OFFSET([1]Escalator!$P$3,0,0,COUNTA([1]Escalator!$P:$P)-1)</definedName>
    <definedName name="EscLikelyAcc">IF([1]Escalator!$AB$1="Include",OFFSET([1]Escalator!$Z$3,0,0,COUNTA([1]Escalator!$Z:$Z)-1),{1})</definedName>
    <definedName name="EscLikelyComm">IF([1]Escalator!$AB$1="Include",OFFSET([1]Escalator!$AA$3,0,0,COUNTA([1]Escalator!$AA:$AA)-1),{1})</definedName>
    <definedName name="EscLikelyProb">IF([1]Escalator!$AB$1="Include",OFFSET([1]Escalator!$AB$3,0,0,COUNTA([1]Escalator!$AB:$AB)-1),{1})</definedName>
    <definedName name="EscProjectAccr">OFFSET([1]Escalator!$W$3,0,0,COUNTA([1]Escalator!$W:$W)-2)</definedName>
    <definedName name="EscProjectComm">OFFSET([1]Escalator!$X$3,0,0,COUNTA([1]Escalator!$X:$X)-1)</definedName>
    <definedName name="EscProjectProb">OFFSET([1]Escalator!$Y$3,0,0,COUNTA([1]Escalator!$Y:$Y)-1)</definedName>
    <definedName name="Figure_20" localSheetId="12">IF([2]Graphs!$T$113="Yes",OFFSET([2]Graphs!$T$118,MATCH([2]Graphs!$S$106,[2]Graphs!$S$118:$S$150,1)-1,,(MATCH(0,[2]Graphs!$AB$118:$AB$150,0))-(MATCH([2]Graphs!$S$106,[2]Graphs!$S$118:$S$150,1)),),{1})</definedName>
    <definedName name="Figure_20" localSheetId="13">IF([2]Graphs!$T$113="Yes",OFFSET([2]Graphs!$T$118,MATCH([2]Graphs!$S$106,[2]Graphs!$S$118:$S$150,1)-1,,(MATCH(0,[2]Graphs!$AB$118:$AB$150,0))-(MATCH([2]Graphs!$S$106,[2]Graphs!$S$118:$S$150,1)),),{1})</definedName>
    <definedName name="Figure_20" localSheetId="15">IF([2]Graphs!$T$113="Yes",OFFSET([2]Graphs!$T$118,MATCH([2]Graphs!$S$106,[2]Graphs!$S$118:$S$150,1)-1,,(MATCH(0,[2]Graphs!$AB$118:$AB$150,0))-(MATCH([2]Graphs!$S$106,[2]Graphs!$S$118:$S$150,1)),),{1})</definedName>
    <definedName name="Figure_20" localSheetId="16">IF([2]Graphs!$T$113="Yes",OFFSET([2]Graphs!$T$118,MATCH([2]Graphs!$S$106,[2]Graphs!$S$118:$S$150,1)-1,,(MATCH(0,[2]Graphs!$AB$118:$AB$150,0))-(MATCH([2]Graphs!$S$106,[2]Graphs!$S$118:$S$150,1)),),{1})</definedName>
    <definedName name="Figure_20" localSheetId="18">IF([2]Graphs!$T$113="Yes",OFFSET([2]Graphs!$T$118,MATCH([2]Graphs!$S$106,[2]Graphs!$S$118:$S$150,1)-1,,(MATCH(0,[2]Graphs!$AB$118:$AB$150,0))-(MATCH([2]Graphs!$S$106,[2]Graphs!$S$118:$S$150,1)),),{1})</definedName>
    <definedName name="Figure_20" localSheetId="19">IF([2]Graphs!$T$113="Yes",OFFSET([2]Graphs!$T$118,MATCH([2]Graphs!$S$106,[2]Graphs!$S$118:$S$150,1)-1,,(MATCH(0,[2]Graphs!$AB$118:$AB$150,0))-(MATCH([2]Graphs!$S$106,[2]Graphs!$S$118:$S$150,1)),),{1})</definedName>
    <definedName name="Figure_20" localSheetId="3">IF([2]Graphs!$T$113="Yes",OFFSET([2]Graphs!$T$118,MATCH([2]Graphs!$S$106,[2]Graphs!$S$118:$S$150,1)-1,,(MATCH(0,[2]Graphs!$AB$118:$AB$150,0))-(MATCH([2]Graphs!$S$106,[2]Graphs!$S$118:$S$150,1)),),{1})</definedName>
    <definedName name="Figure_20" localSheetId="22">IF([2]Graphs!$T$113="Yes",OFFSET([2]Graphs!$T$118,MATCH([2]Graphs!$S$106,[2]Graphs!$S$118:$S$150,1)-1,,(MATCH(0,[2]Graphs!$AB$118:$AB$150,0))-(MATCH([2]Graphs!$S$106,[2]Graphs!$S$118:$S$150,1)),),{1})</definedName>
    <definedName name="Figure_20" localSheetId="25">IF([2]Graphs!$T$113="Yes",OFFSET([2]Graphs!$T$118,MATCH([2]Graphs!$S$106,[2]Graphs!$S$118:$S$150,1)-1,,(MATCH(0,[2]Graphs!$AB$118:$AB$150,0))-(MATCH([2]Graphs!$S$106,[2]Graphs!$S$118:$S$150,1)),),{1})</definedName>
    <definedName name="Figure_20" localSheetId="4">IF([2]Graphs!$T$113="Yes",OFFSET([2]Graphs!$T$118,MATCH([2]Graphs!$S$106,[2]Graphs!$S$118:$S$150,1)-1,,(MATCH(0,[2]Graphs!$AB$118:$AB$150,0))-(MATCH([2]Graphs!$S$106,[2]Graphs!$S$118:$S$150,1)),),{1})</definedName>
    <definedName name="Figure_20" localSheetId="6">IF([2]Graphs!$T$113="Yes",OFFSET([2]Graphs!$T$118,MATCH([2]Graphs!$S$106,[2]Graphs!$S$118:$S$150,1)-1,,(MATCH(0,[2]Graphs!$AB$118:$AB$150,0))-(MATCH([2]Graphs!$S$106,[2]Graphs!$S$118:$S$150,1)),),{1})</definedName>
    <definedName name="Figure_20" localSheetId="9">IF([2]Graphs!$T$113="Yes",OFFSET([2]Graphs!$T$118,MATCH([2]Graphs!$S$106,[2]Graphs!$S$118:$S$150,1)-1,,(MATCH(0,[2]Graphs!$AB$118:$AB$150,0))-(MATCH([2]Graphs!$S$106,[2]Graphs!$S$118:$S$150,1)),),{1})</definedName>
    <definedName name="Figure_20">IF([2]Graphs!$T$113="Yes",OFFSET([2]Graphs!$T$118,MATCH([2]Graphs!$S$106,[2]Graphs!$S$118:$S$150,1)-1,,(MATCH(0,[2]Graphs!$AB$118:$AB$150,0))-(MATCH([2]Graphs!$S$106,[2]Graphs!$S$118:$S$150,1)),),{1})</definedName>
    <definedName name="LCOE_Solar_1" localSheetId="12">IF([2]Graphs!$T$113="Yes",OFFSET([2]Graphs!$T$118,MATCH([2]Graphs!$S$106,[2]Graphs!$S$118:$S$150,1)-1,,(MATCH(0,[2]Graphs!$AB$118:$AB$150,0))-(MATCH([2]Graphs!$S$106,[2]Graphs!$S$118:$S$150,1)),),{1})</definedName>
    <definedName name="LCOE_Solar_1" localSheetId="13">IF([3]Graphs!$T$113="Yes",OFFSET([3]Graphs!$T$118,MATCH([3]Graphs!$S$106,[3]Graphs!$S$118:$S$150,1)-1,,(MATCH(0,[3]Graphs!$AB$118:$AB$150,0))-(MATCH([3]Graphs!$S$106,[3]Graphs!$S$118:$S$150,1)),),{1})</definedName>
    <definedName name="LCOE_Solar_1" localSheetId="15">IF([3]Graphs!$T$113="Yes",OFFSET([3]Graphs!$T$118,MATCH([3]Graphs!$S$106,[3]Graphs!$S$118:$S$150,1)-1,,(MATCH(0,[3]Graphs!$AB$118:$AB$150,0))-(MATCH([3]Graphs!$S$106,[3]Graphs!$S$118:$S$150,1)),),{1})</definedName>
    <definedName name="LCOE_Solar_1" localSheetId="16">IF([3]Graphs!$T$113="Yes",OFFSET([3]Graphs!$T$118,MATCH([3]Graphs!$S$106,[3]Graphs!$S$118:$S$150,1)-1,,(MATCH(0,[3]Graphs!$AB$118:$AB$150,0))-(MATCH([3]Graphs!$S$106,[3]Graphs!$S$118:$S$150,1)),),{1})</definedName>
    <definedName name="LCOE_Solar_1" localSheetId="18">IF([2]Graphs!$T$113="Yes",OFFSET([2]Graphs!$T$118,MATCH([2]Graphs!$S$106,[2]Graphs!$S$118:$S$150,1)-1,,(MATCH(0,[2]Graphs!$AB$118:$AB$150,0))-(MATCH([2]Graphs!$S$106,[2]Graphs!$S$118:$S$150,1)),),{1})</definedName>
    <definedName name="LCOE_Solar_1" localSheetId="19">IF([2]Graphs!$T$113="Yes",OFFSET([2]Graphs!$T$118,MATCH([2]Graphs!$S$106,[2]Graphs!$S$118:$S$150,1)-1,,(MATCH(0,[2]Graphs!$AB$118:$AB$150,0))-(MATCH([2]Graphs!$S$106,[2]Graphs!$S$118:$S$150,1)),),{1})</definedName>
    <definedName name="LCOE_Solar_1" localSheetId="3">IF([2]Graphs!$T$113="Yes",OFFSET([2]Graphs!$T$118,MATCH([2]Graphs!$S$106,[2]Graphs!$S$118:$S$150,1)-1,,(MATCH(0,[2]Graphs!$AB$118:$AB$150,0))-(MATCH([2]Graphs!$S$106,[2]Graphs!$S$118:$S$150,1)),),{1})</definedName>
    <definedName name="LCOE_Solar_1" localSheetId="22">IF([2]Graphs!$T$113="Yes",OFFSET([2]Graphs!$T$118,MATCH([2]Graphs!$S$106,[2]Graphs!$S$118:$S$150,1)-1,,(MATCH(0,[2]Graphs!$AB$118:$AB$150,0))-(MATCH([2]Graphs!$S$106,[2]Graphs!$S$118:$S$150,1)),),{1})</definedName>
    <definedName name="LCOE_Solar_1" localSheetId="25">IF([2]Graphs!$T$113="Yes",OFFSET([2]Graphs!$T$118,MATCH([2]Graphs!$S$106,[2]Graphs!$S$118:$S$150,1)-1,,(MATCH(0,[2]Graphs!$AB$118:$AB$150,0))-(MATCH([2]Graphs!$S$106,[2]Graphs!$S$118:$S$150,1)),),{1})</definedName>
    <definedName name="LCOE_Solar_1" localSheetId="4">IF([2]Graphs!$T$113="Yes",OFFSET([2]Graphs!$T$118,MATCH([2]Graphs!$S$106,[2]Graphs!$S$118:$S$150,1)-1,,(MATCH(0,[2]Graphs!$AB$118:$AB$150,0))-(MATCH([2]Graphs!$S$106,[2]Graphs!$S$118:$S$150,1)),),{1})</definedName>
    <definedName name="LCOE_Solar_1" localSheetId="6">IF([2]Graphs!$T$113="Yes",OFFSET([2]Graphs!$T$118,MATCH([2]Graphs!$S$106,[2]Graphs!$S$118:$S$150,1)-1,,(MATCH(0,[2]Graphs!$AB$118:$AB$150,0))-(MATCH([2]Graphs!$S$106,[2]Graphs!$S$118:$S$150,1)),),{1})</definedName>
    <definedName name="LCOE_Solar_1" localSheetId="9">IF([2]Graphs!$T$113="Yes",OFFSET([2]Graphs!$T$118,MATCH([2]Graphs!$S$106,[2]Graphs!$S$118:$S$150,1)-1,,(MATCH(0,[2]Graphs!$AB$118:$AB$150,0))-(MATCH([2]Graphs!$S$106,[2]Graphs!$S$118:$S$150,1)),),{1})</definedName>
    <definedName name="LCOE_Solar_1">IF([2]Graphs!$T$113="Yes",OFFSET([2]Graphs!$T$118,MATCH([2]Graphs!$S$106,[2]Graphs!$S$118:$S$150,1)-1,,(MATCH(0,[2]Graphs!$AB$118:$AB$150,0))-(MATCH([2]Graphs!$S$106,[2]Graphs!$S$118:$S$150,1)),),{1})</definedName>
    <definedName name="LCOE_Solar_2" localSheetId="12">IF([2]Graphs!$T$113="Yes",OFFSET([2]Graphs!$V$118,MATCH([2]Graphs!$S$106,[2]Graphs!$S$118:$S$150,1)-1,,(MATCH(0,[2]Graphs!$AB$118:$AB$150,0))-(MATCH([2]Graphs!$S$106,[2]Graphs!$S$118:$S$150,1)),),{1})</definedName>
    <definedName name="LCOE_Solar_2" localSheetId="13">IF([3]Graphs!$T$113="Yes",OFFSET([3]Graphs!$V$118,MATCH([3]Graphs!$S$106,[3]Graphs!$S$118:$S$150,1)-1,,(MATCH(0,[3]Graphs!$AB$118:$AB$150,0))-(MATCH([3]Graphs!$S$106,[3]Graphs!$S$118:$S$150,1)),),{1})</definedName>
    <definedName name="LCOE_Solar_2" localSheetId="15">IF([3]Graphs!$T$113="Yes",OFFSET([3]Graphs!$V$118,MATCH([3]Graphs!$S$106,[3]Graphs!$S$118:$S$150,1)-1,,(MATCH(0,[3]Graphs!$AB$118:$AB$150,0))-(MATCH([3]Graphs!$S$106,[3]Graphs!$S$118:$S$150,1)),),{1})</definedName>
    <definedName name="LCOE_Solar_2" localSheetId="16">IF([3]Graphs!$T$113="Yes",OFFSET([3]Graphs!$V$118,MATCH([3]Graphs!$S$106,[3]Graphs!$S$118:$S$150,1)-1,,(MATCH(0,[3]Graphs!$AB$118:$AB$150,0))-(MATCH([3]Graphs!$S$106,[3]Graphs!$S$118:$S$150,1)),),{1})</definedName>
    <definedName name="LCOE_Solar_2" localSheetId="18">IF([2]Graphs!$T$113="Yes",OFFSET([2]Graphs!$V$118,MATCH([2]Graphs!$S$106,[2]Graphs!$S$118:$S$150,1)-1,,(MATCH(0,[2]Graphs!$AB$118:$AB$150,0))-(MATCH([2]Graphs!$S$106,[2]Graphs!$S$118:$S$150,1)),),{1})</definedName>
    <definedName name="LCOE_Solar_2" localSheetId="19">IF([2]Graphs!$T$113="Yes",OFFSET([2]Graphs!$V$118,MATCH([2]Graphs!$S$106,[2]Graphs!$S$118:$S$150,1)-1,,(MATCH(0,[2]Graphs!$AB$118:$AB$150,0))-(MATCH([2]Graphs!$S$106,[2]Graphs!$S$118:$S$150,1)),),{1})</definedName>
    <definedName name="LCOE_Solar_2" localSheetId="3">IF([2]Graphs!$T$113="Yes",OFFSET([2]Graphs!$V$118,MATCH([2]Graphs!$S$106,[2]Graphs!$S$118:$S$150,1)-1,,(MATCH(0,[2]Graphs!$AB$118:$AB$150,0))-(MATCH([2]Graphs!$S$106,[2]Graphs!$S$118:$S$150,1)),),{1})</definedName>
    <definedName name="LCOE_Solar_2" localSheetId="22">IF([2]Graphs!$T$113="Yes",OFFSET([2]Graphs!$V$118,MATCH([2]Graphs!$S$106,[2]Graphs!$S$118:$S$150,1)-1,,(MATCH(0,[2]Graphs!$AB$118:$AB$150,0))-(MATCH([2]Graphs!$S$106,[2]Graphs!$S$118:$S$150,1)),),{1})</definedName>
    <definedName name="LCOE_Solar_2" localSheetId="25">IF([2]Graphs!$T$113="Yes",OFFSET([2]Graphs!$V$118,MATCH([2]Graphs!$S$106,[2]Graphs!$S$118:$S$150,1)-1,,(MATCH(0,[2]Graphs!$AB$118:$AB$150,0))-(MATCH([2]Graphs!$S$106,[2]Graphs!$S$118:$S$150,1)),),{1})</definedName>
    <definedName name="LCOE_Solar_2" localSheetId="4">IF([2]Graphs!$T$113="Yes",OFFSET([2]Graphs!$V$118,MATCH([2]Graphs!$S$106,[2]Graphs!$S$118:$S$150,1)-1,,(MATCH(0,[2]Graphs!$AB$118:$AB$150,0))-(MATCH([2]Graphs!$S$106,[2]Graphs!$S$118:$S$150,1)),),{1})</definedName>
    <definedName name="LCOE_Solar_2" localSheetId="6">IF([2]Graphs!$T$113="Yes",OFFSET([2]Graphs!$V$118,MATCH([2]Graphs!$S$106,[2]Graphs!$S$118:$S$150,1)-1,,(MATCH(0,[2]Graphs!$AB$118:$AB$150,0))-(MATCH([2]Graphs!$S$106,[2]Graphs!$S$118:$S$150,1)),),{1})</definedName>
    <definedName name="LCOE_Solar_2" localSheetId="9">IF([2]Graphs!$T$113="Yes",OFFSET([2]Graphs!$V$118,MATCH([2]Graphs!$S$106,[2]Graphs!$S$118:$S$150,1)-1,,(MATCH(0,[2]Graphs!$AB$118:$AB$150,0))-(MATCH([2]Graphs!$S$106,[2]Graphs!$S$118:$S$150,1)),),{1})</definedName>
    <definedName name="LCOE_Solar_2">IF([2]Graphs!$T$113="Yes",OFFSET([2]Graphs!$V$118,MATCH([2]Graphs!$S$106,[2]Graphs!$S$118:$S$150,1)-1,,(MATCH(0,[2]Graphs!$AB$118:$AB$150,0))-(MATCH([2]Graphs!$S$106,[2]Graphs!$S$118:$S$150,1)),),{1})</definedName>
    <definedName name="LCOE_Wind_1" localSheetId="12">IF([2]Graphs!$T$113="Yes",OFFSET([2]Graphs!$W$118,MATCH([2]Graphs!$S$106,[2]Graphs!$S$118:$S$150,1)-1,,(MATCH(0,[2]Graphs!$AB$118:$AB$150,0))-(MATCH([2]Graphs!$S$106,[2]Graphs!$S$118:$S$150,1)),),{1})</definedName>
    <definedName name="LCOE_Wind_1" localSheetId="13">IF([3]Graphs!$T$113="Yes",OFFSET([3]Graphs!$W$118,MATCH([3]Graphs!$S$106,[3]Graphs!$S$118:$S$150,1)-1,,(MATCH(0,[3]Graphs!$AB$118:$AB$150,0))-(MATCH([3]Graphs!$S$106,[3]Graphs!$S$118:$S$150,1)),),{1})</definedName>
    <definedName name="LCOE_Wind_1" localSheetId="15">IF([3]Graphs!$T$113="Yes",OFFSET([3]Graphs!$W$118,MATCH([3]Graphs!$S$106,[3]Graphs!$S$118:$S$150,1)-1,,(MATCH(0,[3]Graphs!$AB$118:$AB$150,0))-(MATCH([3]Graphs!$S$106,[3]Graphs!$S$118:$S$150,1)),),{1})</definedName>
    <definedName name="LCOE_Wind_1" localSheetId="16">IF([3]Graphs!$T$113="Yes",OFFSET([3]Graphs!$W$118,MATCH([3]Graphs!$S$106,[3]Graphs!$S$118:$S$150,1)-1,,(MATCH(0,[3]Graphs!$AB$118:$AB$150,0))-(MATCH([3]Graphs!$S$106,[3]Graphs!$S$118:$S$150,1)),),{1})</definedName>
    <definedName name="LCOE_Wind_1" localSheetId="18">IF([2]Graphs!$T$113="Yes",OFFSET([2]Graphs!$W$118,MATCH([2]Graphs!$S$106,[2]Graphs!$S$118:$S$150,1)-1,,(MATCH(0,[2]Graphs!$AB$118:$AB$150,0))-(MATCH([2]Graphs!$S$106,[2]Graphs!$S$118:$S$150,1)),),{1})</definedName>
    <definedName name="LCOE_Wind_1" localSheetId="19">IF([2]Graphs!$T$113="Yes",OFFSET([2]Graphs!$W$118,MATCH([2]Graphs!$S$106,[2]Graphs!$S$118:$S$150,1)-1,,(MATCH(0,[2]Graphs!$AB$118:$AB$150,0))-(MATCH([2]Graphs!$S$106,[2]Graphs!$S$118:$S$150,1)),),{1})</definedName>
    <definedName name="LCOE_Wind_1" localSheetId="3">IF([2]Graphs!$T$113="Yes",OFFSET([2]Graphs!$W$118,MATCH([2]Graphs!$S$106,[2]Graphs!$S$118:$S$150,1)-1,,(MATCH(0,[2]Graphs!$AB$118:$AB$150,0))-(MATCH([2]Graphs!$S$106,[2]Graphs!$S$118:$S$150,1)),),{1})</definedName>
    <definedName name="LCOE_Wind_1" localSheetId="22">IF([2]Graphs!$T$113="Yes",OFFSET([2]Graphs!$W$118,MATCH([2]Graphs!$S$106,[2]Graphs!$S$118:$S$150,1)-1,,(MATCH(0,[2]Graphs!$AB$118:$AB$150,0))-(MATCH([2]Graphs!$S$106,[2]Graphs!$S$118:$S$150,1)),),{1})</definedName>
    <definedName name="LCOE_Wind_1" localSheetId="25">IF([2]Graphs!$T$113="Yes",OFFSET([2]Graphs!$W$118,MATCH([2]Graphs!$S$106,[2]Graphs!$S$118:$S$150,1)-1,,(MATCH(0,[2]Graphs!$AB$118:$AB$150,0))-(MATCH([2]Graphs!$S$106,[2]Graphs!$S$118:$S$150,1)),),{1})</definedName>
    <definedName name="LCOE_Wind_1" localSheetId="4">IF([2]Graphs!$T$113="Yes",OFFSET([2]Graphs!$W$118,MATCH([2]Graphs!$S$106,[2]Graphs!$S$118:$S$150,1)-1,,(MATCH(0,[2]Graphs!$AB$118:$AB$150,0))-(MATCH([2]Graphs!$S$106,[2]Graphs!$S$118:$S$150,1)),),{1})</definedName>
    <definedName name="LCOE_Wind_1" localSheetId="6">IF([2]Graphs!$T$113="Yes",OFFSET([2]Graphs!$W$118,MATCH([2]Graphs!$S$106,[2]Graphs!$S$118:$S$150,1)-1,,(MATCH(0,[2]Graphs!$AB$118:$AB$150,0))-(MATCH([2]Graphs!$S$106,[2]Graphs!$S$118:$S$150,1)),),{1})</definedName>
    <definedName name="LCOE_Wind_1" localSheetId="9">IF([2]Graphs!$T$113="Yes",OFFSET([2]Graphs!$W$118,MATCH([2]Graphs!$S$106,[2]Graphs!$S$118:$S$150,1)-1,,(MATCH(0,[2]Graphs!$AB$118:$AB$150,0))-(MATCH([2]Graphs!$S$106,[2]Graphs!$S$118:$S$150,1)),),{1})</definedName>
    <definedName name="LCOE_Wind_1">IF([2]Graphs!$T$113="Yes",OFFSET([2]Graphs!$W$118,MATCH([2]Graphs!$S$106,[2]Graphs!$S$118:$S$150,1)-1,,(MATCH(0,[2]Graphs!$AB$118:$AB$150,0))-(MATCH([2]Graphs!$S$106,[2]Graphs!$S$118:$S$150,1)),),{1})</definedName>
    <definedName name="LCOE_Wind_2" localSheetId="12">IF([2]Graphs!$T$113="Yes",OFFSET([2]Graphs!$Z$118,MATCH([2]Graphs!$S$106,[2]Graphs!$S$118:$S$150,1)-1,,(MATCH(0,[2]Graphs!$AB$118:$AB$150,0))-(MATCH([2]Graphs!$S$106,[2]Graphs!$S$118:$S$150,1)),),{1})</definedName>
    <definedName name="LCOE_Wind_2" localSheetId="13">IF([3]Graphs!$T$113="Yes",OFFSET([3]Graphs!$Z$118,MATCH([3]Graphs!$S$106,[3]Graphs!$S$118:$S$150,1)-1,,(MATCH(0,[3]Graphs!$AB$118:$AB$150,0))-(MATCH([3]Graphs!$S$106,[3]Graphs!$S$118:$S$150,1)),),{1})</definedName>
    <definedName name="LCOE_Wind_2" localSheetId="15">IF([3]Graphs!$T$113="Yes",OFFSET([3]Graphs!$Z$118,MATCH([3]Graphs!$S$106,[3]Graphs!$S$118:$S$150,1)-1,,(MATCH(0,[3]Graphs!$AB$118:$AB$150,0))-(MATCH([3]Graphs!$S$106,[3]Graphs!$S$118:$S$150,1)),),{1})</definedName>
    <definedName name="LCOE_Wind_2" localSheetId="16">IF([3]Graphs!$T$113="Yes",OFFSET([3]Graphs!$Z$118,MATCH([3]Graphs!$S$106,[3]Graphs!$S$118:$S$150,1)-1,,(MATCH(0,[3]Graphs!$AB$118:$AB$150,0))-(MATCH([3]Graphs!$S$106,[3]Graphs!$S$118:$S$150,1)),),{1})</definedName>
    <definedName name="LCOE_Wind_2" localSheetId="18">IF([2]Graphs!$T$113="Yes",OFFSET([2]Graphs!$Z$118,MATCH([2]Graphs!$S$106,[2]Graphs!$S$118:$S$150,1)-1,,(MATCH(0,[2]Graphs!$AB$118:$AB$150,0))-(MATCH([2]Graphs!$S$106,[2]Graphs!$S$118:$S$150,1)),),{1})</definedName>
    <definedName name="LCOE_Wind_2" localSheetId="19">IF([2]Graphs!$T$113="Yes",OFFSET([2]Graphs!$Z$118,MATCH([2]Graphs!$S$106,[2]Graphs!$S$118:$S$150,1)-1,,(MATCH(0,[2]Graphs!$AB$118:$AB$150,0))-(MATCH([2]Graphs!$S$106,[2]Graphs!$S$118:$S$150,1)),),{1})</definedName>
    <definedName name="LCOE_Wind_2" localSheetId="3">IF([2]Graphs!$T$113="Yes",OFFSET([2]Graphs!$Z$118,MATCH([2]Graphs!$S$106,[2]Graphs!$S$118:$S$150,1)-1,,(MATCH(0,[2]Graphs!$AB$118:$AB$150,0))-(MATCH([2]Graphs!$S$106,[2]Graphs!$S$118:$S$150,1)),),{1})</definedName>
    <definedName name="LCOE_Wind_2" localSheetId="22">IF([2]Graphs!$T$113="Yes",OFFSET([2]Graphs!$Z$118,MATCH([2]Graphs!$S$106,[2]Graphs!$S$118:$S$150,1)-1,,(MATCH(0,[2]Graphs!$AB$118:$AB$150,0))-(MATCH([2]Graphs!$S$106,[2]Graphs!$S$118:$S$150,1)),),{1})</definedName>
    <definedName name="LCOE_Wind_2" localSheetId="25">IF([2]Graphs!$T$113="Yes",OFFSET([2]Graphs!$Z$118,MATCH([2]Graphs!$S$106,[2]Graphs!$S$118:$S$150,1)-1,,(MATCH(0,[2]Graphs!$AB$118:$AB$150,0))-(MATCH([2]Graphs!$S$106,[2]Graphs!$S$118:$S$150,1)),),{1})</definedName>
    <definedName name="LCOE_Wind_2" localSheetId="4">IF([2]Graphs!$T$113="Yes",OFFSET([2]Graphs!$Z$118,MATCH([2]Graphs!$S$106,[2]Graphs!$S$118:$S$150,1)-1,,(MATCH(0,[2]Graphs!$AB$118:$AB$150,0))-(MATCH([2]Graphs!$S$106,[2]Graphs!$S$118:$S$150,1)),),{1})</definedName>
    <definedName name="LCOE_Wind_2" localSheetId="6">IF([2]Graphs!$T$113="Yes",OFFSET([2]Graphs!$Z$118,MATCH([2]Graphs!$S$106,[2]Graphs!$S$118:$S$150,1)-1,,(MATCH(0,[2]Graphs!$AB$118:$AB$150,0))-(MATCH([2]Graphs!$S$106,[2]Graphs!$S$118:$S$150,1)),),{1})</definedName>
    <definedName name="LCOE_Wind_2" localSheetId="9">IF([2]Graphs!$T$113="Yes",OFFSET([2]Graphs!$Z$118,MATCH([2]Graphs!$S$106,[2]Graphs!$S$118:$S$150,1)-1,,(MATCH(0,[2]Graphs!$AB$118:$AB$150,0))-(MATCH([2]Graphs!$S$106,[2]Graphs!$S$118:$S$150,1)),),{1})</definedName>
    <definedName name="LCOE_Wind_2">IF([2]Graphs!$T$113="Yes",OFFSET([2]Graphs!$Z$118,MATCH([2]Graphs!$S$106,[2]Graphs!$S$118:$S$150,1)-1,,(MATCH(0,[2]Graphs!$AB$118:$AB$150,0))-(MATCH([2]Graphs!$S$106,[2]Graphs!$S$118:$S$150,1)),),{1})</definedName>
    <definedName name="LCOE_x" localSheetId="12">IF([2]Graphs!$T$113="Yes",OFFSET([2]Graphs!$AB$118,MATCH([2]Graphs!$S$106,[2]Graphs!$S$118:$S$150,1)-1,,(MATCH(0,[2]Graphs!$AB$118:$AB$150,0))-(MATCH([2]Graphs!$S$106,[2]Graphs!$S$118:$S$150,1)),),{1})</definedName>
    <definedName name="LCOE_x" localSheetId="13">IF([3]Graphs!$T$113="Yes",OFFSET([3]Graphs!$AB$118,MATCH([3]Graphs!$S$106,[3]Graphs!$S$118:$S$150,1)-1,,(MATCH(0,[3]Graphs!$AB$118:$AB$150,0))-(MATCH([3]Graphs!$S$106,[3]Graphs!$S$118:$S$150,1)),),{1})</definedName>
    <definedName name="LCOE_x" localSheetId="15">IF([3]Graphs!$T$113="Yes",OFFSET([3]Graphs!$AB$118,MATCH([3]Graphs!$S$106,[3]Graphs!$S$118:$S$150,1)-1,,(MATCH(0,[3]Graphs!$AB$118:$AB$150,0))-(MATCH([3]Graphs!$S$106,[3]Graphs!$S$118:$S$150,1)),),{1})</definedName>
    <definedName name="LCOE_x" localSheetId="16">IF([3]Graphs!$T$113="Yes",OFFSET([3]Graphs!$AB$118,MATCH([3]Graphs!$S$106,[3]Graphs!$S$118:$S$150,1)-1,,(MATCH(0,[3]Graphs!$AB$118:$AB$150,0))-(MATCH([3]Graphs!$S$106,[3]Graphs!$S$118:$S$150,1)),),{1})</definedName>
    <definedName name="LCOE_x" localSheetId="18">IF([2]Graphs!$T$113="Yes",OFFSET([2]Graphs!$AB$118,MATCH([2]Graphs!$S$106,[2]Graphs!$S$118:$S$150,1)-1,,(MATCH(0,[2]Graphs!$AB$118:$AB$150,0))-(MATCH([2]Graphs!$S$106,[2]Graphs!$S$118:$S$150,1)),),{1})</definedName>
    <definedName name="LCOE_x" localSheetId="19">IF([2]Graphs!$T$113="Yes",OFFSET([2]Graphs!$AB$118,MATCH([2]Graphs!$S$106,[2]Graphs!$S$118:$S$150,1)-1,,(MATCH(0,[2]Graphs!$AB$118:$AB$150,0))-(MATCH([2]Graphs!$S$106,[2]Graphs!$S$118:$S$150,1)),),{1})</definedName>
    <definedName name="LCOE_x" localSheetId="3">IF([2]Graphs!$T$113="Yes",OFFSET([2]Graphs!$AB$118,MATCH([2]Graphs!$S$106,[2]Graphs!$S$118:$S$150,1)-1,,(MATCH(0,[2]Graphs!$AB$118:$AB$150,0))-(MATCH([2]Graphs!$S$106,[2]Graphs!$S$118:$S$150,1)),),{1})</definedName>
    <definedName name="LCOE_x" localSheetId="22">IF([2]Graphs!$T$113="Yes",OFFSET([2]Graphs!$AB$118,MATCH([2]Graphs!$S$106,[2]Graphs!$S$118:$S$150,1)-1,,(MATCH(0,[2]Graphs!$AB$118:$AB$150,0))-(MATCH([2]Graphs!$S$106,[2]Graphs!$S$118:$S$150,1)),),{1})</definedName>
    <definedName name="LCOE_x" localSheetId="25">IF([2]Graphs!$T$113="Yes",OFFSET([2]Graphs!$AB$118,MATCH([2]Graphs!$S$106,[2]Graphs!$S$118:$S$150,1)-1,,(MATCH(0,[2]Graphs!$AB$118:$AB$150,0))-(MATCH([2]Graphs!$S$106,[2]Graphs!$S$118:$S$150,1)),),{1})</definedName>
    <definedName name="LCOE_x" localSheetId="4">IF([2]Graphs!$T$113="Yes",OFFSET([2]Graphs!$AB$118,MATCH([2]Graphs!$S$106,[2]Graphs!$S$118:$S$150,1)-1,,(MATCH(0,[2]Graphs!$AB$118:$AB$150,0))-(MATCH([2]Graphs!$S$106,[2]Graphs!$S$118:$S$150,1)),),{1})</definedName>
    <definedName name="LCOE_x" localSheetId="6">IF([2]Graphs!$T$113="Yes",OFFSET([2]Graphs!$AB$118,MATCH([2]Graphs!$S$106,[2]Graphs!$S$118:$S$150,1)-1,,(MATCH(0,[2]Graphs!$AB$118:$AB$150,0))-(MATCH([2]Graphs!$S$106,[2]Graphs!$S$118:$S$150,1)),),{1})</definedName>
    <definedName name="LCOE_x" localSheetId="9">IF([2]Graphs!$T$113="Yes",OFFSET([2]Graphs!$AB$118,MATCH([2]Graphs!$S$106,[2]Graphs!$S$118:$S$150,1)-1,,(MATCH(0,[2]Graphs!$AB$118:$AB$150,0))-(MATCH([2]Graphs!$S$106,[2]Graphs!$S$118:$S$150,1)),),{1})</definedName>
    <definedName name="LCOE_x">IF([2]Graphs!$T$113="Yes",OFFSET([2]Graphs!$AB$118,MATCH([2]Graphs!$S$106,[2]Graphs!$S$118:$S$150,1)-1,,(MATCH(0,[2]Graphs!$AB$118:$AB$150,0))-(MATCH([2]Graphs!$S$106,[2]Graphs!$S$118:$S$150,1)),),{1})</definedName>
    <definedName name="LGC_Cal18s" localSheetId="2">IF([2]Graphs!$U$4="No",{1},OFFSET(#REF!,MATCH([2]Graphs!$S$8+6,#REF!,1)-1,,MATCH([2]Graphs!$U$8,#REF!,1)-(MATCH([2]Graphs!$S$8+6,#REF!,1)-1),))</definedName>
    <definedName name="LGC_Cal18s" localSheetId="12">IF([2]Graphs!$U$4="No",{1},OFFSET('[4]Price data'!$F$393,MATCH([2]Graphs!$S$8+6,'[4]Price data'!$A$393:$A$913,1)-1,,MATCH([2]Graphs!$U$8,'[4]Price data'!$A$393:$A$913,1)-(MATCH([2]Graphs!$S$8+6,'[4]Price data'!$A$393:$A$913,1)-1),))</definedName>
    <definedName name="LGC_Cal18s" localSheetId="13">IF([3]Graphs!$U$4="No",{1},OFFSET('[5]Price data'!$F$393,MATCH([3]Graphs!$S$8+6,'[5]Price data'!$A$393:$A$913,1)-1,,MATCH([3]Graphs!$U$8,'[5]Price data'!$A$393:$A$913,1)-(MATCH([3]Graphs!$S$8+6,'[5]Price data'!$A$393:$A$913,1)-1),))</definedName>
    <definedName name="LGC_Cal18s" localSheetId="15">IF([3]Graphs!$U$4="No",{1},OFFSET('[5]Price data'!$F$393,MATCH([3]Graphs!$S$8+6,'[5]Price data'!$A$393:$A$913,1)-1,,MATCH([3]Graphs!$U$8,'[5]Price data'!$A$393:$A$913,1)-(MATCH([3]Graphs!$S$8+6,'[5]Price data'!$A$393:$A$913,1)-1),))</definedName>
    <definedName name="LGC_Cal18s" localSheetId="16">IF([3]Graphs!$U$4="No",{1},OFFSET('[5]Price data'!$F$393,MATCH([3]Graphs!$S$8+6,'[5]Price data'!$A$393:$A$913,1)-1,,MATCH([3]Graphs!$U$8,'[5]Price data'!$A$393:$A$913,1)-(MATCH([3]Graphs!$S$8+6,'[5]Price data'!$A$393:$A$913,1)-1),))</definedName>
    <definedName name="LGC_Cal18s" localSheetId="18">IF([2]Graphs!$U$4="No",{1},OFFSET(#REF!,MATCH([2]Graphs!$S$8+6,#REF!,1)-1,,MATCH([2]Graphs!$U$8,#REF!,1)-(MATCH([2]Graphs!$S$8+6,#REF!,1)-1),))</definedName>
    <definedName name="LGC_Cal18s" localSheetId="19">IF([2]Graphs!$U$4="No",{1},OFFSET(#REF!,MATCH([2]Graphs!$S$8+6,#REF!,1)-1,,MATCH([2]Graphs!$U$8,#REF!,1)-(MATCH([2]Graphs!$S$8+6,#REF!,1)-1),))</definedName>
    <definedName name="LGC_Cal18s" localSheetId="3">IF([2]Graphs!$U$4="No",{1},OFFSET(#REF!,MATCH([2]Graphs!$S$8+6,#REF!,1)-1,,MATCH([2]Graphs!$U$8,#REF!,1)-(MATCH([2]Graphs!$S$8+6,#REF!,1)-1),))</definedName>
    <definedName name="LGC_Cal18s" localSheetId="22">IF([2]Graphs!$U$4="No",{1},OFFSET(#REF!,MATCH([2]Graphs!$S$8+6,#REF!,1)-1,,MATCH([2]Graphs!$U$8,#REF!,1)-(MATCH([2]Graphs!$S$8+6,#REF!,1)-1),))</definedName>
    <definedName name="LGC_Cal18s" localSheetId="25">IF([2]Graphs!$U$4="No",{1},OFFSET(#REF!,MATCH([2]Graphs!$S$8+6,#REF!,1)-1,,MATCH([2]Graphs!$U$8,#REF!,1)-(MATCH([2]Graphs!$S$8+6,#REF!,1)-1),))</definedName>
    <definedName name="LGC_Cal18s" localSheetId="4">IF([2]Graphs!$U$4="No",{1},OFFSET(#REF!,MATCH([2]Graphs!$S$8+6,#REF!,1)-1,,MATCH([2]Graphs!$U$8,#REF!,1)-(MATCH([2]Graphs!$S$8+6,#REF!,1)-1),))</definedName>
    <definedName name="LGC_Cal18s" localSheetId="6">IF([2]Graphs!$U$4="No",{1},OFFSET(#REF!,MATCH([2]Graphs!$S$8+6,#REF!,1)-1,,MATCH([2]Graphs!$U$8,#REF!,1)-(MATCH([2]Graphs!$S$8+6,#REF!,1)-1),))</definedName>
    <definedName name="LGC_Cal18s" localSheetId="9">IF([2]Graphs!$U$4="No",{1},OFFSET(#REF!,MATCH([2]Graphs!$S$8+6,#REF!,1)-1,,MATCH([2]Graphs!$U$8,#REF!,1)-(MATCH([2]Graphs!$S$8+6,#REF!,1)-1),))</definedName>
    <definedName name="LGC_Cal18s">IF([2]Graphs!$U$4="No",{1},OFFSET(#REF!,MATCH([2]Graphs!$S$8+6,#REF!,1)-1,,MATCH([2]Graphs!$U$8,#REF!,1)-(MATCH([2]Graphs!$S$8+6,#REF!,1)-1),))</definedName>
    <definedName name="LGC_Cal19s" localSheetId="2">IF([2]Graphs!$U$4="No",{1},OFFSET(#REF!,MATCH([2]Graphs!$S$8+6,#REF!,1)-1,,MATCH([2]Graphs!$U$8,#REF!,1)-(MATCH([2]Graphs!$S$8+6,#REF!,1)-1),))</definedName>
    <definedName name="LGC_Cal19s" localSheetId="12">IF([2]Graphs!$U$4="No",{1},OFFSET('[4]Price data'!$G$393,MATCH([2]Graphs!$S$8+6,'[4]Price data'!$A$393:$A$913,1)-1,,MATCH([2]Graphs!$U$8,'[4]Price data'!$A$393:$A$913,1)-(MATCH([2]Graphs!$S$8+6,'[4]Price data'!$A$393:$A$913,1)-1),))</definedName>
    <definedName name="LGC_Cal19s" localSheetId="13">IF([3]Graphs!$U$4="No",{1},OFFSET('[5]Price data'!$G$393,MATCH([3]Graphs!$S$8+6,'[5]Price data'!$A$393:$A$913,1)-1,,MATCH([3]Graphs!$U$8,'[5]Price data'!$A$393:$A$913,1)-(MATCH([3]Graphs!$S$8+6,'[5]Price data'!$A$393:$A$913,1)-1),))</definedName>
    <definedName name="LGC_Cal19s" localSheetId="15">IF([3]Graphs!$U$4="No",{1},OFFSET('[5]Price data'!$G$393,MATCH([3]Graphs!$S$8+6,'[5]Price data'!$A$393:$A$913,1)-1,,MATCH([3]Graphs!$U$8,'[5]Price data'!$A$393:$A$913,1)-(MATCH([3]Graphs!$S$8+6,'[5]Price data'!$A$393:$A$913,1)-1),))</definedName>
    <definedName name="LGC_Cal19s" localSheetId="16">IF([3]Graphs!$U$4="No",{1},OFFSET('[5]Price data'!$G$393,MATCH([3]Graphs!$S$8+6,'[5]Price data'!$A$393:$A$913,1)-1,,MATCH([3]Graphs!$U$8,'[5]Price data'!$A$393:$A$913,1)-(MATCH([3]Graphs!$S$8+6,'[5]Price data'!$A$393:$A$913,1)-1),))</definedName>
    <definedName name="LGC_Cal19s" localSheetId="18">IF([2]Graphs!$U$4="No",{1},OFFSET(#REF!,MATCH([2]Graphs!$S$8+6,#REF!,1)-1,,MATCH([2]Graphs!$U$8,#REF!,1)-(MATCH([2]Graphs!$S$8+6,#REF!,1)-1),))</definedName>
    <definedName name="LGC_Cal19s" localSheetId="19">IF([2]Graphs!$U$4="No",{1},OFFSET(#REF!,MATCH([2]Graphs!$S$8+6,#REF!,1)-1,,MATCH([2]Graphs!$U$8,#REF!,1)-(MATCH([2]Graphs!$S$8+6,#REF!,1)-1),))</definedName>
    <definedName name="LGC_Cal19s" localSheetId="3">IF([2]Graphs!$U$4="No",{1},OFFSET(#REF!,MATCH([2]Graphs!$S$8+6,#REF!,1)-1,,MATCH([2]Graphs!$U$8,#REF!,1)-(MATCH([2]Graphs!$S$8+6,#REF!,1)-1),))</definedName>
    <definedName name="LGC_Cal19s" localSheetId="22">IF([2]Graphs!$U$4="No",{1},OFFSET(#REF!,MATCH([2]Graphs!$S$8+6,#REF!,1)-1,,MATCH([2]Graphs!$U$8,#REF!,1)-(MATCH([2]Graphs!$S$8+6,#REF!,1)-1),))</definedName>
    <definedName name="LGC_Cal19s" localSheetId="25">IF([2]Graphs!$U$4="No",{1},OFFSET(#REF!,MATCH([2]Graphs!$S$8+6,#REF!,1)-1,,MATCH([2]Graphs!$U$8,#REF!,1)-(MATCH([2]Graphs!$S$8+6,#REF!,1)-1),))</definedName>
    <definedName name="LGC_Cal19s" localSheetId="4">IF([2]Graphs!$U$4="No",{1},OFFSET(#REF!,MATCH([2]Graphs!$S$8+6,#REF!,1)-1,,MATCH([2]Graphs!$U$8,#REF!,1)-(MATCH([2]Graphs!$S$8+6,#REF!,1)-1),))</definedName>
    <definedName name="LGC_Cal19s" localSheetId="6">IF([2]Graphs!$U$4="No",{1},OFFSET(#REF!,MATCH([2]Graphs!$S$8+6,#REF!,1)-1,,MATCH([2]Graphs!$U$8,#REF!,1)-(MATCH([2]Graphs!$S$8+6,#REF!,1)-1),))</definedName>
    <definedName name="LGC_Cal19s" localSheetId="9">IF([2]Graphs!$U$4="No",{1},OFFSET(#REF!,MATCH([2]Graphs!$S$8+6,#REF!,1)-1,,MATCH([2]Graphs!$U$8,#REF!,1)-(MATCH([2]Graphs!$S$8+6,#REF!,1)-1),))</definedName>
    <definedName name="LGC_Cal19s">IF([2]Graphs!$U$4="No",{1},OFFSET(#REF!,MATCH([2]Graphs!$S$8+6,#REF!,1)-1,,MATCH([2]Graphs!$U$8,#REF!,1)-(MATCH([2]Graphs!$S$8+6,#REF!,1)-1),))</definedName>
    <definedName name="LGC_Cal20s" localSheetId="2">IF([2]Graphs!$U$4="No",{1},OFFSET(#REF!,MATCH([2]Graphs!$S$8+6,#REF!,1)-1,,MATCH([2]Graphs!$U$8,#REF!,1)-(MATCH([2]Graphs!$S$8+6,#REF!,1)-1),))</definedName>
    <definedName name="LGC_Cal20s" localSheetId="12">IF([2]Graphs!$U$4="No",{1},OFFSET('[4]Price data'!$H$393,MATCH([2]Graphs!$S$8+6,'[4]Price data'!$A$393:$A$913,1)-1,,MATCH([2]Graphs!$U$8,'[4]Price data'!$A$393:$A$913,1)-(MATCH([2]Graphs!$S$8+6,'[4]Price data'!$A$393:$A$913,1)-1),))</definedName>
    <definedName name="LGC_Cal20s" localSheetId="13">IF([3]Graphs!$U$4="No",{1},OFFSET('[5]Price data'!$H$393,MATCH([3]Graphs!$S$8+6,'[5]Price data'!$A$393:$A$913,1)-1,,MATCH([3]Graphs!$U$8,'[5]Price data'!$A$393:$A$913,1)-(MATCH([3]Graphs!$S$8+6,'[5]Price data'!$A$393:$A$913,1)-1),))</definedName>
    <definedName name="LGC_Cal20s" localSheetId="15">IF([3]Graphs!$U$4="No",{1},OFFSET('[5]Price data'!$H$393,MATCH([3]Graphs!$S$8+6,'[5]Price data'!$A$393:$A$913,1)-1,,MATCH([3]Graphs!$U$8,'[5]Price data'!$A$393:$A$913,1)-(MATCH([3]Graphs!$S$8+6,'[5]Price data'!$A$393:$A$913,1)-1),))</definedName>
    <definedName name="LGC_Cal20s" localSheetId="16">IF([3]Graphs!$U$4="No",{1},OFFSET('[5]Price data'!$H$393,MATCH([3]Graphs!$S$8+6,'[5]Price data'!$A$393:$A$913,1)-1,,MATCH([3]Graphs!$U$8,'[5]Price data'!$A$393:$A$913,1)-(MATCH([3]Graphs!$S$8+6,'[5]Price data'!$A$393:$A$913,1)-1),))</definedName>
    <definedName name="LGC_Cal20s" localSheetId="18">IF([2]Graphs!$U$4="No",{1},OFFSET(#REF!,MATCH([2]Graphs!$S$8+6,#REF!,1)-1,,MATCH([2]Graphs!$U$8,#REF!,1)-(MATCH([2]Graphs!$S$8+6,#REF!,1)-1),))</definedName>
    <definedName name="LGC_Cal20s" localSheetId="19">IF([2]Graphs!$U$4="No",{1},OFFSET(#REF!,MATCH([2]Graphs!$S$8+6,#REF!,1)-1,,MATCH([2]Graphs!$U$8,#REF!,1)-(MATCH([2]Graphs!$S$8+6,#REF!,1)-1),))</definedName>
    <definedName name="LGC_Cal20s" localSheetId="3">IF([2]Graphs!$U$4="No",{1},OFFSET(#REF!,MATCH([2]Graphs!$S$8+6,#REF!,1)-1,,MATCH([2]Graphs!$U$8,#REF!,1)-(MATCH([2]Graphs!$S$8+6,#REF!,1)-1),))</definedName>
    <definedName name="LGC_Cal20s" localSheetId="22">IF([2]Graphs!$U$4="No",{1},OFFSET(#REF!,MATCH([2]Graphs!$S$8+6,#REF!,1)-1,,MATCH([2]Graphs!$U$8,#REF!,1)-(MATCH([2]Graphs!$S$8+6,#REF!,1)-1),))</definedName>
    <definedName name="LGC_Cal20s" localSheetId="25">IF([2]Graphs!$U$4="No",{1},OFFSET(#REF!,MATCH([2]Graphs!$S$8+6,#REF!,1)-1,,MATCH([2]Graphs!$U$8,#REF!,1)-(MATCH([2]Graphs!$S$8+6,#REF!,1)-1),))</definedName>
    <definedName name="LGC_Cal20s" localSheetId="4">IF([2]Graphs!$U$4="No",{1},OFFSET(#REF!,MATCH([2]Graphs!$S$8+6,#REF!,1)-1,,MATCH([2]Graphs!$U$8,#REF!,1)-(MATCH([2]Graphs!$S$8+6,#REF!,1)-1),))</definedName>
    <definedName name="LGC_Cal20s" localSheetId="6">IF([2]Graphs!$U$4="No",{1},OFFSET(#REF!,MATCH([2]Graphs!$S$8+6,#REF!,1)-1,,MATCH([2]Graphs!$U$8,#REF!,1)-(MATCH([2]Graphs!$S$8+6,#REF!,1)-1),))</definedName>
    <definedName name="LGC_Cal20s" localSheetId="9">IF([2]Graphs!$U$4="No",{1},OFFSET(#REF!,MATCH([2]Graphs!$S$8+6,#REF!,1)-1,,MATCH([2]Graphs!$U$8,#REF!,1)-(MATCH([2]Graphs!$S$8+6,#REF!,1)-1),))</definedName>
    <definedName name="LGC_Cal20s">IF([2]Graphs!$U$4="No",{1},OFFSET(#REF!,MATCH([2]Graphs!$S$8+6,#REF!,1)-1,,MATCH([2]Graphs!$U$8,#REF!,1)-(MATCH([2]Graphs!$S$8+6,#REF!,1)-1),))</definedName>
    <definedName name="LGC_Cal21s" localSheetId="2">IF([2]Graphs!$U$4="No",{1},OFFSET(#REF!,MATCH([2]Graphs!$S$8+6,#REF!,1)-1,,MATCH([2]Graphs!$U$8,#REF!,1)-(MATCH([2]Graphs!$S$8+6,#REF!,1)-1),))</definedName>
    <definedName name="LGC_Cal21s" localSheetId="12">IF([2]Graphs!$U$4="No",{1},OFFSET('[4]Price data'!$I$393,MATCH([2]Graphs!$S$8+6,'[4]Price data'!$A$393:$A$913,1)-1,,MATCH([2]Graphs!$U$8,'[4]Price data'!$A$393:$A$913,1)-(MATCH([2]Graphs!$S$8+6,'[4]Price data'!$A$393:$A$913,1)-1),))</definedName>
    <definedName name="LGC_Cal21s" localSheetId="13">IF([3]Graphs!$U$4="No",{1},OFFSET('[5]Price data'!$I$393,MATCH([3]Graphs!$S$8+6,'[5]Price data'!$A$393:$A$913,1)-1,,MATCH([3]Graphs!$U$8,'[5]Price data'!$A$393:$A$913,1)-(MATCH([3]Graphs!$S$8+6,'[5]Price data'!$A$393:$A$913,1)-1),))</definedName>
    <definedName name="LGC_Cal21s" localSheetId="15">IF([3]Graphs!$U$4="No",{1},OFFSET('[5]Price data'!$I$393,MATCH([3]Graphs!$S$8+6,'[5]Price data'!$A$393:$A$913,1)-1,,MATCH([3]Graphs!$U$8,'[5]Price data'!$A$393:$A$913,1)-(MATCH([3]Graphs!$S$8+6,'[5]Price data'!$A$393:$A$913,1)-1),))</definedName>
    <definedName name="LGC_Cal21s" localSheetId="16">IF([3]Graphs!$U$4="No",{1},OFFSET('[5]Price data'!$I$393,MATCH([3]Graphs!$S$8+6,'[5]Price data'!$A$393:$A$913,1)-1,,MATCH([3]Graphs!$U$8,'[5]Price data'!$A$393:$A$913,1)-(MATCH([3]Graphs!$S$8+6,'[5]Price data'!$A$393:$A$913,1)-1),))</definedName>
    <definedName name="LGC_Cal21s" localSheetId="18">IF([2]Graphs!$U$4="No",{1},OFFSET(#REF!,MATCH([2]Graphs!$S$8+6,#REF!,1)-1,,MATCH([2]Graphs!$U$8,#REF!,1)-(MATCH([2]Graphs!$S$8+6,#REF!,1)-1),))</definedName>
    <definedName name="LGC_Cal21s" localSheetId="19">IF([2]Graphs!$U$4="No",{1},OFFSET(#REF!,MATCH([2]Graphs!$S$8+6,#REF!,1)-1,,MATCH([2]Graphs!$U$8,#REF!,1)-(MATCH([2]Graphs!$S$8+6,#REF!,1)-1),))</definedName>
    <definedName name="LGC_Cal21s" localSheetId="3">IF([2]Graphs!$U$4="No",{1},OFFSET(#REF!,MATCH([2]Graphs!$S$8+6,#REF!,1)-1,,MATCH([2]Graphs!$U$8,#REF!,1)-(MATCH([2]Graphs!$S$8+6,#REF!,1)-1),))</definedName>
    <definedName name="LGC_Cal21s" localSheetId="22">IF([2]Graphs!$U$4="No",{1},OFFSET(#REF!,MATCH([2]Graphs!$S$8+6,#REF!,1)-1,,MATCH([2]Graphs!$U$8,#REF!,1)-(MATCH([2]Graphs!$S$8+6,#REF!,1)-1),))</definedName>
    <definedName name="LGC_Cal21s" localSheetId="25">IF([2]Graphs!$U$4="No",{1},OFFSET(#REF!,MATCH([2]Graphs!$S$8+6,#REF!,1)-1,,MATCH([2]Graphs!$U$8,#REF!,1)-(MATCH([2]Graphs!$S$8+6,#REF!,1)-1),))</definedName>
    <definedName name="LGC_Cal21s" localSheetId="4">IF([2]Graphs!$U$4="No",{1},OFFSET(#REF!,MATCH([2]Graphs!$S$8+6,#REF!,1)-1,,MATCH([2]Graphs!$U$8,#REF!,1)-(MATCH([2]Graphs!$S$8+6,#REF!,1)-1),))</definedName>
    <definedName name="LGC_Cal21s" localSheetId="6">IF([2]Graphs!$U$4="No",{1},OFFSET(#REF!,MATCH([2]Graphs!$S$8+6,#REF!,1)-1,,MATCH([2]Graphs!$U$8,#REF!,1)-(MATCH([2]Graphs!$S$8+6,#REF!,1)-1),))</definedName>
    <definedName name="LGC_Cal21s" localSheetId="9">IF([2]Graphs!$U$4="No",{1},OFFSET(#REF!,MATCH([2]Graphs!$S$8+6,#REF!,1)-1,,MATCH([2]Graphs!$U$8,#REF!,1)-(MATCH([2]Graphs!$S$8+6,#REF!,1)-1),))</definedName>
    <definedName name="LGC_Cal21s">IF([2]Graphs!$U$4="No",{1},OFFSET(#REF!,MATCH([2]Graphs!$S$8+6,#REF!,1)-1,,MATCH([2]Graphs!$U$8,#REF!,1)-(MATCH([2]Graphs!$S$8+6,#REF!,1)-1),))</definedName>
    <definedName name="LGC_Cal22s" localSheetId="2">IF([2]Graphs!$U$4="No",{1},OFFSET(#REF!,MATCH([2]Graphs!$S$8+6,#REF!,1)-1,,MATCH([2]Graphs!$U$8,#REF!,1)-(MATCH([2]Graphs!$S$8+6,#REF!,1)-1),))</definedName>
    <definedName name="LGC_Cal22s" localSheetId="12">IF([2]Graphs!$U$4="No",{1},OFFSET('[4]Price data'!$J$393,MATCH([2]Graphs!$S$8+6,'[4]Price data'!$A$393:$A$913,1)-1,,MATCH([2]Graphs!$U$8,'[4]Price data'!$A$393:$A$913,1)-(MATCH([2]Graphs!$S$8+6,'[4]Price data'!$A$393:$A$913,1)-1),))</definedName>
    <definedName name="LGC_Cal22s" localSheetId="13">IF([3]Graphs!$U$4="No",{1},OFFSET('[5]Price data'!$J$393,MATCH([3]Graphs!$S$8+6,'[5]Price data'!$A$393:$A$913,1)-1,,MATCH([3]Graphs!$U$8,'[5]Price data'!$A$393:$A$913,1)-(MATCH([3]Graphs!$S$8+6,'[5]Price data'!$A$393:$A$913,1)-1),))</definedName>
    <definedName name="LGC_Cal22s" localSheetId="15">IF([3]Graphs!$U$4="No",{1},OFFSET('[5]Price data'!$J$393,MATCH([3]Graphs!$S$8+6,'[5]Price data'!$A$393:$A$913,1)-1,,MATCH([3]Graphs!$U$8,'[5]Price data'!$A$393:$A$913,1)-(MATCH([3]Graphs!$S$8+6,'[5]Price data'!$A$393:$A$913,1)-1),))</definedName>
    <definedName name="LGC_Cal22s" localSheetId="16">IF([3]Graphs!$U$4="No",{1},OFFSET('[5]Price data'!$J$393,MATCH([3]Graphs!$S$8+6,'[5]Price data'!$A$393:$A$913,1)-1,,MATCH([3]Graphs!$U$8,'[5]Price data'!$A$393:$A$913,1)-(MATCH([3]Graphs!$S$8+6,'[5]Price data'!$A$393:$A$913,1)-1),))</definedName>
    <definedName name="LGC_Cal22s" localSheetId="18">IF([2]Graphs!$U$4="No",{1},OFFSET(#REF!,MATCH([2]Graphs!$S$8+6,#REF!,1)-1,,MATCH([2]Graphs!$U$8,#REF!,1)-(MATCH([2]Graphs!$S$8+6,#REF!,1)-1),))</definedName>
    <definedName name="LGC_Cal22s" localSheetId="19">IF([2]Graphs!$U$4="No",{1},OFFSET(#REF!,MATCH([2]Graphs!$S$8+6,#REF!,1)-1,,MATCH([2]Graphs!$U$8,#REF!,1)-(MATCH([2]Graphs!$S$8+6,#REF!,1)-1),))</definedName>
    <definedName name="LGC_Cal22s" localSheetId="3">IF([2]Graphs!$U$4="No",{1},OFFSET(#REF!,MATCH([2]Graphs!$S$8+6,#REF!,1)-1,,MATCH([2]Graphs!$U$8,#REF!,1)-(MATCH([2]Graphs!$S$8+6,#REF!,1)-1),))</definedName>
    <definedName name="LGC_Cal22s" localSheetId="22">IF([2]Graphs!$U$4="No",{1},OFFSET(#REF!,MATCH([2]Graphs!$S$8+6,#REF!,1)-1,,MATCH([2]Graphs!$U$8,#REF!,1)-(MATCH([2]Graphs!$S$8+6,#REF!,1)-1),))</definedName>
    <definedName name="LGC_Cal22s" localSheetId="25">IF([2]Graphs!$U$4="No",{1},OFFSET(#REF!,MATCH([2]Graphs!$S$8+6,#REF!,1)-1,,MATCH([2]Graphs!$U$8,#REF!,1)-(MATCH([2]Graphs!$S$8+6,#REF!,1)-1),))</definedName>
    <definedName name="LGC_Cal22s" localSheetId="4">IF([2]Graphs!$U$4="No",{1},OFFSET(#REF!,MATCH([2]Graphs!$S$8+6,#REF!,1)-1,,MATCH([2]Graphs!$U$8,#REF!,1)-(MATCH([2]Graphs!$S$8+6,#REF!,1)-1),))</definedName>
    <definedName name="LGC_Cal22s" localSheetId="6">IF([2]Graphs!$U$4="No",{1},OFFSET(#REF!,MATCH([2]Graphs!$S$8+6,#REF!,1)-1,,MATCH([2]Graphs!$U$8,#REF!,1)-(MATCH([2]Graphs!$S$8+6,#REF!,1)-1),))</definedName>
    <definedName name="LGC_Cal22s" localSheetId="9">IF([2]Graphs!$U$4="No",{1},OFFSET(#REF!,MATCH([2]Graphs!$S$8+6,#REF!,1)-1,,MATCH([2]Graphs!$U$8,#REF!,1)-(MATCH([2]Graphs!$S$8+6,#REF!,1)-1),))</definedName>
    <definedName name="LGC_Cal22s">IF([2]Graphs!$U$4="No",{1},OFFSET(#REF!,MATCH([2]Graphs!$S$8+6,#REF!,1)-1,,MATCH([2]Graphs!$U$8,#REF!,1)-(MATCH([2]Graphs!$S$8+6,#REF!,1)-1),))</definedName>
    <definedName name="LGC_event_labels" localSheetId="2">OFFSET(#REF!,MATCH([2]Graphs!$S$8+6,#REF!,1)-1,,MATCH([2]Graphs!$U$8,#REF!,1)-(MATCH([2]Graphs!$S$8+6,#REF!,1)-1),)</definedName>
    <definedName name="LGC_event_labels" localSheetId="12">OFFSET('[4]Price data'!$Q$393,MATCH([2]Graphs!$S$8+6,'[4]Price data'!$A$393:$A$913,1)-1,,MATCH([2]Graphs!$U$8,'[4]Price data'!$A$393:$A$913,1)-(MATCH([2]Graphs!$S$8+6,'[4]Price data'!$A$393:$A$913,1)-1),)</definedName>
    <definedName name="LGC_event_labels" localSheetId="13">OFFSET('[5]Price data'!$Q$393,MATCH([3]Graphs!$S$8+6,'[5]Price data'!$A$393:$A$913,1)-1,,MATCH([3]Graphs!$U$8,'[5]Price data'!$A$393:$A$913,1)-(MATCH([3]Graphs!$S$8+6,'[5]Price data'!$A$393:$A$913,1)-1),)</definedName>
    <definedName name="LGC_event_labels" localSheetId="15">OFFSET('[5]Price data'!$Q$393,MATCH([3]Graphs!$S$8+6,'[5]Price data'!$A$393:$A$913,1)-1,,MATCH([3]Graphs!$U$8,'[5]Price data'!$A$393:$A$913,1)-(MATCH([3]Graphs!$S$8+6,'[5]Price data'!$A$393:$A$913,1)-1),)</definedName>
    <definedName name="LGC_event_labels" localSheetId="16">OFFSET('[5]Price data'!$Q$393,MATCH([3]Graphs!$S$8+6,'[5]Price data'!$A$393:$A$913,1)-1,,MATCH([3]Graphs!$U$8,'[5]Price data'!$A$393:$A$913,1)-(MATCH([3]Graphs!$S$8+6,'[5]Price data'!$A$393:$A$913,1)-1),)</definedName>
    <definedName name="LGC_event_labels" localSheetId="18">OFFSET(#REF!,MATCH([2]Graphs!$S$8+6,#REF!,1)-1,,MATCH([2]Graphs!$U$8,#REF!,1)-(MATCH([2]Graphs!$S$8+6,#REF!,1)-1),)</definedName>
    <definedName name="LGC_event_labels" localSheetId="19">OFFSET(#REF!,MATCH([2]Graphs!$S$8+6,#REF!,1)-1,,MATCH([2]Graphs!$U$8,#REF!,1)-(MATCH([2]Graphs!$S$8+6,#REF!,1)-1),)</definedName>
    <definedName name="LGC_event_labels" localSheetId="3">OFFSET(#REF!,MATCH([2]Graphs!$S$8+6,#REF!,1)-1,,MATCH([2]Graphs!$U$8,#REF!,1)-(MATCH([2]Graphs!$S$8+6,#REF!,1)-1),)</definedName>
    <definedName name="LGC_event_labels" localSheetId="22">OFFSET(#REF!,MATCH([2]Graphs!$S$8+6,#REF!,1)-1,,MATCH([2]Graphs!$U$8,#REF!,1)-(MATCH([2]Graphs!$S$8+6,#REF!,1)-1),)</definedName>
    <definedName name="LGC_event_labels" localSheetId="25">OFFSET(#REF!,MATCH([2]Graphs!$S$8+6,#REF!,1)-1,,MATCH([2]Graphs!$U$8,#REF!,1)-(MATCH([2]Graphs!$S$8+6,#REF!,1)-1),)</definedName>
    <definedName name="LGC_event_labels" localSheetId="4">OFFSET(#REF!,MATCH([2]Graphs!$S$8+6,#REF!,1)-1,,MATCH([2]Graphs!$U$8,#REF!,1)-(MATCH([2]Graphs!$S$8+6,#REF!,1)-1),)</definedName>
    <definedName name="LGC_event_labels" localSheetId="6">OFFSET(#REF!,MATCH([2]Graphs!$S$8+6,#REF!,1)-1,,MATCH([2]Graphs!$U$8,#REF!,1)-(MATCH([2]Graphs!$S$8+6,#REF!,1)-1),)</definedName>
    <definedName name="LGC_event_labels">OFFSET(#REF!,MATCH([2]Graphs!$S$8+6,#REF!,1)-1,,MATCH([2]Graphs!$U$8,#REF!,1)-(MATCH([2]Graphs!$S$8+6,#REF!,1)-1),)</definedName>
    <definedName name="LGC_events" localSheetId="2">OFFSET(#REF!,MATCH([2]Graphs!$S$8+6,#REF!,1)-1,,MATCH([2]Graphs!$U$8,#REF!,1)-(MATCH([2]Graphs!$S$8+6,#REF!,1)-1),)</definedName>
    <definedName name="LGC_events" localSheetId="12">OFFSET('[4]Price data'!$P$393,MATCH([2]Graphs!$S$8+6,'[4]Price data'!$A$393:$A$913,1)-1,,MATCH([2]Graphs!$U$8,'[4]Price data'!$A$393:$A$913,1)-(MATCH([2]Graphs!$S$8+6,'[4]Price data'!$A$393:$A$913,1)-1),)</definedName>
    <definedName name="LGC_events" localSheetId="13">OFFSET('[5]Price data'!$P$393,MATCH([3]Graphs!$S$8+6,'[5]Price data'!$A$393:$A$913,1)-1,,MATCH([3]Graphs!$U$8,'[5]Price data'!$A$393:$A$913,1)-(MATCH([3]Graphs!$S$8+6,'[5]Price data'!$A$393:$A$913,1)-1),)</definedName>
    <definedName name="LGC_events" localSheetId="15">OFFSET('[5]Price data'!$P$393,MATCH([3]Graphs!$S$8+6,'[5]Price data'!$A$393:$A$913,1)-1,,MATCH([3]Graphs!$U$8,'[5]Price data'!$A$393:$A$913,1)-(MATCH([3]Graphs!$S$8+6,'[5]Price data'!$A$393:$A$913,1)-1),)</definedName>
    <definedName name="LGC_events" localSheetId="16">OFFSET('[5]Price data'!$P$393,MATCH([3]Graphs!$S$8+6,'[5]Price data'!$A$393:$A$913,1)-1,,MATCH([3]Graphs!$U$8,'[5]Price data'!$A$393:$A$913,1)-(MATCH([3]Graphs!$S$8+6,'[5]Price data'!$A$393:$A$913,1)-1),)</definedName>
    <definedName name="LGC_events" localSheetId="18">OFFSET(#REF!,MATCH([2]Graphs!$S$8+6,#REF!,1)-1,,MATCH([2]Graphs!$U$8,#REF!,1)-(MATCH([2]Graphs!$S$8+6,#REF!,1)-1),)</definedName>
    <definedName name="LGC_events" localSheetId="19">OFFSET(#REF!,MATCH([2]Graphs!$S$8+6,#REF!,1)-1,,MATCH([2]Graphs!$U$8,#REF!,1)-(MATCH([2]Graphs!$S$8+6,#REF!,1)-1),)</definedName>
    <definedName name="LGC_events" localSheetId="3">OFFSET(#REF!,MATCH([2]Graphs!$S$8+6,#REF!,1)-1,,MATCH([2]Graphs!$U$8,#REF!,1)-(MATCH([2]Graphs!$S$8+6,#REF!,1)-1),)</definedName>
    <definedName name="LGC_events" localSheetId="22">OFFSET(#REF!,MATCH([2]Graphs!$S$8+6,#REF!,1)-1,,MATCH([2]Graphs!$U$8,#REF!,1)-(MATCH([2]Graphs!$S$8+6,#REF!,1)-1),)</definedName>
    <definedName name="LGC_events" localSheetId="25">OFFSET(#REF!,MATCH([2]Graphs!$S$8+6,#REF!,1)-1,,MATCH([2]Graphs!$U$8,#REF!,1)-(MATCH([2]Graphs!$S$8+6,#REF!,1)-1),)</definedName>
    <definedName name="LGC_events" localSheetId="4">OFFSET(#REF!,MATCH([2]Graphs!$S$8+6,#REF!,1)-1,,MATCH([2]Graphs!$U$8,#REF!,1)-(MATCH([2]Graphs!$S$8+6,#REF!,1)-1),)</definedName>
    <definedName name="LGC_events" localSheetId="6">OFFSET(#REF!,MATCH([2]Graphs!$S$8+6,#REF!,1)-1,,MATCH([2]Graphs!$U$8,#REF!,1)-(MATCH([2]Graphs!$S$8+6,#REF!,1)-1),)</definedName>
    <definedName name="LGC_events">OFFSET(#REF!,MATCH([2]Graphs!$S$8+6,#REF!,1)-1,,MATCH([2]Graphs!$U$8,#REF!,1)-(MATCH([2]Graphs!$S$8+6,#REF!,1)-1),)</definedName>
    <definedName name="LGC_futures_x" localSheetId="12">IF([2]Graphs!$T$111="Yes",OFFSET([2]Graphs!$AB$118,MATCH(TODAY(),[2]Graphs!$S$118:$S$150,1)-1,,(MATCH(0,[2]Graphs!$AB$118:$AB$150,0))-(MATCH(TODAY(),[2]Graphs!$S$118:$S$150,1)),),{1})</definedName>
    <definedName name="LGC_futures_x" localSheetId="13">IF([3]Graphs!$T$111="Yes",OFFSET([3]Graphs!$AB$118,MATCH(TODAY(),[3]Graphs!$S$118:$S$150,1)-1,,(MATCH(0,[3]Graphs!$AB$118:$AB$150,0))-(MATCH(TODAY(),[3]Graphs!$S$118:$S$150,1)),),{1})</definedName>
    <definedName name="LGC_futures_x" localSheetId="15">IF([3]Graphs!$T$111="Yes",OFFSET([3]Graphs!$AB$118,MATCH(TODAY(),[3]Graphs!$S$118:$S$150,1)-1,,(MATCH(0,[3]Graphs!$AB$118:$AB$150,0))-(MATCH(TODAY(),[3]Graphs!$S$118:$S$150,1)),),{1})</definedName>
    <definedName name="LGC_futures_x" localSheetId="16">IF([3]Graphs!$T$111="Yes",OFFSET([3]Graphs!$AB$118,MATCH(TODAY(),[3]Graphs!$S$118:$S$150,1)-1,,(MATCH(0,[3]Graphs!$AB$118:$AB$150,0))-(MATCH(TODAY(),[3]Graphs!$S$118:$S$150,1)),),{1})</definedName>
    <definedName name="LGC_futures_x" localSheetId="18">IF([2]Graphs!$T$111="Yes",OFFSET([2]Graphs!$AB$118,MATCH(TODAY(),[2]Graphs!$S$118:$S$150,1)-1,,(MATCH(0,[2]Graphs!$AB$118:$AB$150,0))-(MATCH(TODAY(),[2]Graphs!$S$118:$S$150,1)),),{1})</definedName>
    <definedName name="LGC_futures_x" localSheetId="19">IF([2]Graphs!$T$111="Yes",OFFSET([2]Graphs!$AB$118,MATCH(TODAY(),[2]Graphs!$S$118:$S$150,1)-1,,(MATCH(0,[2]Graphs!$AB$118:$AB$150,0))-(MATCH(TODAY(),[2]Graphs!$S$118:$S$150,1)),),{1})</definedName>
    <definedName name="LGC_futures_x" localSheetId="3">IF([2]Graphs!$T$111="Yes",OFFSET([2]Graphs!$AB$118,MATCH(TODAY(),[2]Graphs!$S$118:$S$150,1)-1,,(MATCH(0,[2]Graphs!$AB$118:$AB$150,0))-(MATCH(TODAY(),[2]Graphs!$S$118:$S$150,1)),),{1})</definedName>
    <definedName name="LGC_futures_x" localSheetId="22">IF([2]Graphs!$T$111="Yes",OFFSET([2]Graphs!$AB$118,MATCH(TODAY(),[2]Graphs!$S$118:$S$150,1)-1,,(MATCH(0,[2]Graphs!$AB$118:$AB$150,0))-(MATCH(TODAY(),[2]Graphs!$S$118:$S$150,1)),),{1})</definedName>
    <definedName name="LGC_futures_x" localSheetId="25">IF([2]Graphs!$T$111="Yes",OFFSET([2]Graphs!$AB$118,MATCH(TODAY(),[2]Graphs!$S$118:$S$150,1)-1,,(MATCH(0,[2]Graphs!$AB$118:$AB$150,0))-(MATCH(TODAY(),[2]Graphs!$S$118:$S$150,1)),),{1})</definedName>
    <definedName name="LGC_futures_x" localSheetId="4">IF([2]Graphs!$T$111="Yes",OFFSET([2]Graphs!$AB$118,MATCH(TODAY(),[2]Graphs!$S$118:$S$150,1)-1,,(MATCH(0,[2]Graphs!$AB$118:$AB$150,0))-(MATCH(TODAY(),[2]Graphs!$S$118:$S$150,1)),),{1})</definedName>
    <definedName name="LGC_futures_x" localSheetId="6">IF([2]Graphs!$T$111="Yes",OFFSET([2]Graphs!$AB$118,MATCH(TODAY(),[2]Graphs!$S$118:$S$150,1)-1,,(MATCH(0,[2]Graphs!$AB$118:$AB$150,0))-(MATCH(TODAY(),[2]Graphs!$S$118:$S$150,1)),),{1})</definedName>
    <definedName name="LGC_futures_x" localSheetId="9">IF([2]Graphs!$T$111="Yes",OFFSET([2]Graphs!$AB$118,MATCH(TODAY(),[2]Graphs!$S$118:$S$150,1)-1,,(MATCH(0,[2]Graphs!$AB$118:$AB$150,0))-(MATCH(TODAY(),[2]Graphs!$S$118:$S$150,1)),),{1})</definedName>
    <definedName name="LGC_futures_x">IF([2]Graphs!$T$111="Yes",OFFSET([2]Graphs!$AB$118,MATCH(TODAY(),[2]Graphs!$S$118:$S$150,1)-1,,(MATCH(0,[2]Graphs!$AB$118:$AB$150,0))-(MATCH(TODAY(),[2]Graphs!$S$118:$S$150,1)),),{1})</definedName>
    <definedName name="LGC_futures_y" localSheetId="13">OFFSET([3]Graphs!$AA$118,MATCH(TODAY(),[3]Graphs!$S$118:$S$150,1)-1,,(MATCH(0,[3]Graphs!$AB$118:$AB$150,0))-(MATCH(TODAY(),[3]Graphs!$S$118:$S$150,1)),)</definedName>
    <definedName name="LGC_futures_y" localSheetId="15">OFFSET([3]Graphs!$AA$118,MATCH(TODAY(),[3]Graphs!$S$118:$S$150,1)-1,,(MATCH(0,[3]Graphs!$AB$118:$AB$150,0))-(MATCH(TODAY(),[3]Graphs!$S$118:$S$150,1)),)</definedName>
    <definedName name="LGC_futures_y" localSheetId="16">OFFSET([3]Graphs!$AA$118,MATCH(TODAY(),[3]Graphs!$S$118:$S$150,1)-1,,(MATCH(0,[3]Graphs!$AB$118:$AB$150,0))-(MATCH(TODAY(),[3]Graphs!$S$118:$S$150,1)),)</definedName>
    <definedName name="LGC_futures_y">OFFSET([2]Graphs!$AA$118,MATCH(TODAY(),[2]Graphs!$S$118:$S$150,1)-1,,(MATCH(0,[2]Graphs!$AB$118:$AB$150,0))-(MATCH(TODAY(),[2]Graphs!$S$118:$S$150,1)),)</definedName>
    <definedName name="LGC_price_x" localSheetId="2">OFFSET(#REF!,MATCH([2]Graphs!$S$8+6,#REF!,1)-1,,MATCH([2]Graphs!$U$8,#REF!,1)-(MATCH([2]Graphs!$S$8+6,#REF!,1)-1),)</definedName>
    <definedName name="LGC_price_x" localSheetId="12">OFFSET('[4]Price data'!$A$393,MATCH([2]Graphs!$S$8+6,'[4]Price data'!$A$393:$A$913,1)-1,,MATCH([2]Graphs!$U$8,'[4]Price data'!$A$393:$A$913,1)-(MATCH([2]Graphs!$S$8+6,'[4]Price data'!$A$393:$A$913,1)-1),)</definedName>
    <definedName name="LGC_price_x" localSheetId="13">OFFSET('[5]Price data'!$A$393,MATCH([3]Graphs!$S$8+6,'[5]Price data'!$A$393:$A$913,1)-1,,MATCH([3]Graphs!$U$8,'[5]Price data'!$A$393:$A$913,1)-(MATCH([3]Graphs!$S$8+6,'[5]Price data'!$A$393:$A$913,1)-1),)</definedName>
    <definedName name="LGC_price_x" localSheetId="15">OFFSET('[5]Price data'!$A$393,MATCH([3]Graphs!$S$8+6,'[5]Price data'!$A$393:$A$913,1)-1,,MATCH([3]Graphs!$U$8,'[5]Price data'!$A$393:$A$913,1)-(MATCH([3]Graphs!$S$8+6,'[5]Price data'!$A$393:$A$913,1)-1),)</definedName>
    <definedName name="LGC_price_x" localSheetId="16">OFFSET('[5]Price data'!$A$393,MATCH([3]Graphs!$S$8+6,'[5]Price data'!$A$393:$A$913,1)-1,,MATCH([3]Graphs!$U$8,'[5]Price data'!$A$393:$A$913,1)-(MATCH([3]Graphs!$S$8+6,'[5]Price data'!$A$393:$A$913,1)-1),)</definedName>
    <definedName name="LGC_price_x" localSheetId="18">OFFSET(#REF!,MATCH([2]Graphs!$S$8+6,#REF!,1)-1,,MATCH([2]Graphs!$U$8,#REF!,1)-(MATCH([2]Graphs!$S$8+6,#REF!,1)-1),)</definedName>
    <definedName name="LGC_price_x" localSheetId="19">OFFSET(#REF!,MATCH([2]Graphs!$S$8+6,#REF!,1)-1,,MATCH([2]Graphs!$U$8,#REF!,1)-(MATCH([2]Graphs!$S$8+6,#REF!,1)-1),)</definedName>
    <definedName name="LGC_price_x" localSheetId="3">OFFSET(#REF!,MATCH([2]Graphs!$S$8+6,#REF!,1)-1,,MATCH([2]Graphs!$U$8,#REF!,1)-(MATCH([2]Graphs!$S$8+6,#REF!,1)-1),)</definedName>
    <definedName name="LGC_price_x" localSheetId="22">OFFSET(#REF!,MATCH([2]Graphs!$S$8+6,#REF!,1)-1,,MATCH([2]Graphs!$U$8,#REF!,1)-(MATCH([2]Graphs!$S$8+6,#REF!,1)-1),)</definedName>
    <definedName name="LGC_price_x" localSheetId="25">OFFSET(#REF!,MATCH([2]Graphs!$S$8+6,#REF!,1)-1,,MATCH([2]Graphs!$U$8,#REF!,1)-(MATCH([2]Graphs!$S$8+6,#REF!,1)-1),)</definedName>
    <definedName name="LGC_price_x" localSheetId="4">OFFSET(#REF!,MATCH([2]Graphs!$S$8+6,#REF!,1)-1,,MATCH([2]Graphs!$U$8,#REF!,1)-(MATCH([2]Graphs!$S$8+6,#REF!,1)-1),)</definedName>
    <definedName name="LGC_price_x" localSheetId="6">OFFSET(#REF!,MATCH([2]Graphs!$S$8+6,#REF!,1)-1,,MATCH([2]Graphs!$U$8,#REF!,1)-(MATCH([2]Graphs!$S$8+6,#REF!,1)-1),)</definedName>
    <definedName name="LGC_price_x">OFFSET(#REF!,MATCH([2]Graphs!$S$8+6,#REF!,1)-1,,MATCH([2]Graphs!$U$8,#REF!,1)-(MATCH([2]Graphs!$S$8+6,#REF!,1)-1),)</definedName>
    <definedName name="LGC_price_y" localSheetId="2">OFFSET(#REF!,MATCH([2]Graphs!$S$8+6,#REF!,1)-1,,MATCH([2]Graphs!$U$8,#REF!,1)-(MATCH([2]Graphs!$S$8+6,#REF!,1)-1),)</definedName>
    <definedName name="LGC_price_y" localSheetId="12">OFFSET('[4]Price data'!$D$393,MATCH([2]Graphs!$S$8+6,'[4]Price data'!$A$393:$A$913,1)-1,,MATCH([2]Graphs!$U$8,'[4]Price data'!$A$393:$A$913,1)-(MATCH([2]Graphs!$S$8+6,'[4]Price data'!$A$393:$A$913,1)-1),)</definedName>
    <definedName name="LGC_price_y" localSheetId="13">OFFSET('[5]Price data'!$D$393,MATCH([3]Graphs!$S$8+6,'[5]Price data'!$A$393:$A$913,1)-1,,MATCH([3]Graphs!$U$8,'[5]Price data'!$A$393:$A$913,1)-(MATCH([3]Graphs!$S$8+6,'[5]Price data'!$A$393:$A$913,1)-1),)</definedName>
    <definedName name="LGC_price_y" localSheetId="15">OFFSET('[5]Price data'!$D$393,MATCH([3]Graphs!$S$8+6,'[5]Price data'!$A$393:$A$913,1)-1,,MATCH([3]Graphs!$U$8,'[5]Price data'!$A$393:$A$913,1)-(MATCH([3]Graphs!$S$8+6,'[5]Price data'!$A$393:$A$913,1)-1),)</definedName>
    <definedName name="LGC_price_y" localSheetId="16">OFFSET('[5]Price data'!$D$393,MATCH([3]Graphs!$S$8+6,'[5]Price data'!$A$393:$A$913,1)-1,,MATCH([3]Graphs!$U$8,'[5]Price data'!$A$393:$A$913,1)-(MATCH([3]Graphs!$S$8+6,'[5]Price data'!$A$393:$A$913,1)-1),)</definedName>
    <definedName name="LGC_price_y" localSheetId="18">OFFSET(#REF!,MATCH([2]Graphs!$S$8+6,#REF!,1)-1,,MATCH([2]Graphs!$U$8,#REF!,1)-(MATCH([2]Graphs!$S$8+6,#REF!,1)-1),)</definedName>
    <definedName name="LGC_price_y" localSheetId="19">OFFSET(#REF!,MATCH([2]Graphs!$S$8+6,#REF!,1)-1,,MATCH([2]Graphs!$U$8,#REF!,1)-(MATCH([2]Graphs!$S$8+6,#REF!,1)-1),)</definedName>
    <definedName name="LGC_price_y" localSheetId="3">OFFSET(#REF!,MATCH([2]Graphs!$S$8+6,#REF!,1)-1,,MATCH([2]Graphs!$U$8,#REF!,1)-(MATCH([2]Graphs!$S$8+6,#REF!,1)-1),)</definedName>
    <definedName name="LGC_price_y" localSheetId="22">OFFSET(#REF!,MATCH([2]Graphs!$S$8+6,#REF!,1)-1,,MATCH([2]Graphs!$U$8,#REF!,1)-(MATCH([2]Graphs!$S$8+6,#REF!,1)-1),)</definedName>
    <definedName name="LGC_price_y" localSheetId="25">OFFSET(#REF!,MATCH([2]Graphs!$S$8+6,#REF!,1)-1,,MATCH([2]Graphs!$U$8,#REF!,1)-(MATCH([2]Graphs!$S$8+6,#REF!,1)-1),)</definedName>
    <definedName name="LGC_price_y" localSheetId="4">OFFSET(#REF!,MATCH([2]Graphs!$S$8+6,#REF!,1)-1,,MATCH([2]Graphs!$U$8,#REF!,1)-(MATCH([2]Graphs!$S$8+6,#REF!,1)-1),)</definedName>
    <definedName name="LGC_price_y" localSheetId="6">OFFSET(#REF!,MATCH([2]Graphs!$S$8+6,#REF!,1)-1,,MATCH([2]Graphs!$U$8,#REF!,1)-(MATCH([2]Graphs!$S$8+6,#REF!,1)-1),)</definedName>
    <definedName name="LGC_price_y">OFFSET(#REF!,MATCH([2]Graphs!$S$8+6,#REF!,1)-1,,MATCH([2]Graphs!$U$8,#REF!,1)-(MATCH([2]Graphs!$S$8+6,#REF!,1)-1),)</definedName>
    <definedName name="LGC_price2_x" localSheetId="2">OFFSET(#REF!,MATCH([2]Graphs!$S$106+6,#REF!,1)-1,,MATCH([2]Graphs!$V$106,#REF!,1)-(MATCH([2]Graphs!$S$106+6,#REF!,1)-1),)</definedName>
    <definedName name="LGC_price2_x" localSheetId="12">OFFSET('[4]Price data'!$A$393,MATCH([2]Graphs!$S$106+6,'[4]Price data'!$A$393:$A$913,1)-1,,MATCH([2]Graphs!$V$106,'[4]Price data'!$A$393:$A$913,1)-(MATCH([2]Graphs!$S$106+6,'[4]Price data'!$A$393:$A$913,1)-1),)</definedName>
    <definedName name="LGC_price2_x" localSheetId="13">OFFSET('[5]Price data'!$A$393,MATCH([3]Graphs!$S$106+6,'[5]Price data'!$A$393:$A$913,1)-1,,MATCH([3]Graphs!$V$106,'[5]Price data'!$A$393:$A$913,1)-(MATCH([3]Graphs!$S$106+6,'[5]Price data'!$A$393:$A$913,1)-1),)</definedName>
    <definedName name="LGC_price2_x" localSheetId="15">OFFSET('[5]Price data'!$A$393,MATCH([3]Graphs!$S$106+6,'[5]Price data'!$A$393:$A$913,1)-1,,MATCH([3]Graphs!$V$106,'[5]Price data'!$A$393:$A$913,1)-(MATCH([3]Graphs!$S$106+6,'[5]Price data'!$A$393:$A$913,1)-1),)</definedName>
    <definedName name="LGC_price2_x" localSheetId="16">OFFSET('[5]Price data'!$A$393,MATCH([3]Graphs!$S$106+6,'[5]Price data'!$A$393:$A$913,1)-1,,MATCH([3]Graphs!$V$106,'[5]Price data'!$A$393:$A$913,1)-(MATCH([3]Graphs!$S$106+6,'[5]Price data'!$A$393:$A$913,1)-1),)</definedName>
    <definedName name="LGC_price2_x" localSheetId="18">OFFSET(#REF!,MATCH([2]Graphs!$S$106+6,#REF!,1)-1,,MATCH([2]Graphs!$V$106,#REF!,1)-(MATCH([2]Graphs!$S$106+6,#REF!,1)-1),)</definedName>
    <definedName name="LGC_price2_x" localSheetId="19">OFFSET(#REF!,MATCH([2]Graphs!$S$106+6,#REF!,1)-1,,MATCH([2]Graphs!$V$106,#REF!,1)-(MATCH([2]Graphs!$S$106+6,#REF!,1)-1),)</definedName>
    <definedName name="LGC_price2_x" localSheetId="3">OFFSET(#REF!,MATCH([2]Graphs!$S$106+6,#REF!,1)-1,,MATCH([2]Graphs!$V$106,#REF!,1)-(MATCH([2]Graphs!$S$106+6,#REF!,1)-1),)</definedName>
    <definedName name="LGC_price2_x" localSheetId="22">OFFSET(#REF!,MATCH([2]Graphs!$S$106+6,#REF!,1)-1,,MATCH([2]Graphs!$V$106,#REF!,1)-(MATCH([2]Graphs!$S$106+6,#REF!,1)-1),)</definedName>
    <definedName name="LGC_price2_x" localSheetId="25">OFFSET(#REF!,MATCH([2]Graphs!$S$106+6,#REF!,1)-1,,MATCH([2]Graphs!$V$106,#REF!,1)-(MATCH([2]Graphs!$S$106+6,#REF!,1)-1),)</definedName>
    <definedName name="LGC_price2_x" localSheetId="4">OFFSET(#REF!,MATCH([2]Graphs!$S$106+6,#REF!,1)-1,,MATCH([2]Graphs!$V$106,#REF!,1)-(MATCH([2]Graphs!$S$106+6,#REF!,1)-1),)</definedName>
    <definedName name="LGC_price2_x" localSheetId="6">OFFSET(#REF!,MATCH([2]Graphs!$S$106+6,#REF!,1)-1,,MATCH([2]Graphs!$V$106,#REF!,1)-(MATCH([2]Graphs!$S$106+6,#REF!,1)-1),)</definedName>
    <definedName name="LGC_price2_x">OFFSET(#REF!,MATCH([2]Graphs!$S$106+6,#REF!,1)-1,,MATCH([2]Graphs!$V$106,#REF!,1)-(MATCH([2]Graphs!$S$106+6,#REF!,1)-1),)</definedName>
    <definedName name="LGC_price2_y" localSheetId="2">OFFSET(#REF!,MATCH([2]Graphs!$S$106+6,#REF!,1)-1,,MATCH([2]Graphs!$V$106,#REF!,1)-(MATCH([2]Graphs!$S$106+6,#REF!,1)-1),)</definedName>
    <definedName name="LGC_price2_y" localSheetId="12">OFFSET('[4]Price data'!$D$393,MATCH([2]Graphs!$S$106+6,'[4]Price data'!$A$393:$A$913,1)-1,,MATCH([2]Graphs!$V$106,'[4]Price data'!$A$393:$A$913,1)-(MATCH([2]Graphs!$S$106+6,'[4]Price data'!$A$393:$A$913,1)-1),)</definedName>
    <definedName name="LGC_price2_y" localSheetId="13">OFFSET('[5]Price data'!$D$393,MATCH([3]Graphs!$S$106+6,'[5]Price data'!$A$393:$A$913,1)-1,,MATCH([3]Graphs!$V$106,'[5]Price data'!$A$393:$A$913,1)-(MATCH([3]Graphs!$S$106+6,'[5]Price data'!$A$393:$A$913,1)-1),)</definedName>
    <definedName name="LGC_price2_y" localSheetId="15">OFFSET('[5]Price data'!$D$393,MATCH([3]Graphs!$S$106+6,'[5]Price data'!$A$393:$A$913,1)-1,,MATCH([3]Graphs!$V$106,'[5]Price data'!$A$393:$A$913,1)-(MATCH([3]Graphs!$S$106+6,'[5]Price data'!$A$393:$A$913,1)-1),)</definedName>
    <definedName name="LGC_price2_y" localSheetId="16">OFFSET('[5]Price data'!$D$393,MATCH([3]Graphs!$S$106+6,'[5]Price data'!$A$393:$A$913,1)-1,,MATCH([3]Graphs!$V$106,'[5]Price data'!$A$393:$A$913,1)-(MATCH([3]Graphs!$S$106+6,'[5]Price data'!$A$393:$A$913,1)-1),)</definedName>
    <definedName name="LGC_price2_y" localSheetId="18">OFFSET(#REF!,MATCH([2]Graphs!$S$106+6,#REF!,1)-1,,MATCH([2]Graphs!$V$106,#REF!,1)-(MATCH([2]Graphs!$S$106+6,#REF!,1)-1),)</definedName>
    <definedName name="LGC_price2_y" localSheetId="19">OFFSET(#REF!,MATCH([2]Graphs!$S$106+6,#REF!,1)-1,,MATCH([2]Graphs!$V$106,#REF!,1)-(MATCH([2]Graphs!$S$106+6,#REF!,1)-1),)</definedName>
    <definedName name="LGC_price2_y" localSheetId="3">OFFSET(#REF!,MATCH([2]Graphs!$S$106+6,#REF!,1)-1,,MATCH([2]Graphs!$V$106,#REF!,1)-(MATCH([2]Graphs!$S$106+6,#REF!,1)-1),)</definedName>
    <definedName name="LGC_price2_y" localSheetId="22">OFFSET(#REF!,MATCH([2]Graphs!$S$106+6,#REF!,1)-1,,MATCH([2]Graphs!$V$106,#REF!,1)-(MATCH([2]Graphs!$S$106+6,#REF!,1)-1),)</definedName>
    <definedName name="LGC_price2_y" localSheetId="25">OFFSET(#REF!,MATCH([2]Graphs!$S$106+6,#REF!,1)-1,,MATCH([2]Graphs!$V$106,#REF!,1)-(MATCH([2]Graphs!$S$106+6,#REF!,1)-1),)</definedName>
    <definedName name="LGC_price2_y" localSheetId="4">OFFSET(#REF!,MATCH([2]Graphs!$S$106+6,#REF!,1)-1,,MATCH([2]Graphs!$V$106,#REF!,1)-(MATCH([2]Graphs!$S$106+6,#REF!,1)-1),)</definedName>
    <definedName name="LGC_price2_y" localSheetId="6">OFFSET(#REF!,MATCH([2]Graphs!$S$106+6,#REF!,1)-1,,MATCH([2]Graphs!$V$106,#REF!,1)-(MATCH([2]Graphs!$S$106+6,#REF!,1)-1),)</definedName>
    <definedName name="LGC_price2_y">OFFSET(#REF!,MATCH([2]Graphs!$S$106+6,#REF!,1)-1,,MATCH([2]Graphs!$V$106,#REF!,1)-(MATCH([2]Graphs!$S$106+6,#REF!,1)-1),)</definedName>
    <definedName name="LGC_STC_prices" localSheetId="2">IF([2]Graphs!$S$11="No",{1},OFFSET(#REF!,MATCH([2]Graphs!$S$8+6,#REF!,1)-1,,MATCH([2]Graphs!$U$8,#REF!,1)-(MATCH([2]Graphs!$S$8+6,#REF!,1)-1),))</definedName>
    <definedName name="LGC_STC_prices" localSheetId="12">IF([2]Graphs!$S$11="No",{1},OFFSET('[4]Price data'!$E$393,MATCH([2]Graphs!$S$8+6,'[4]Price data'!$A$393:$A$913,1)-1,,MATCH([2]Graphs!$U$8,'[4]Price data'!$A$393:$A$913,1)-(MATCH([2]Graphs!$S$8+6,'[4]Price data'!$A$393:$A$913,1)-1),))</definedName>
    <definedName name="LGC_STC_prices" localSheetId="13">IF([3]Graphs!$S$11="No",{1},OFFSET('[5]Price data'!$E$393,MATCH([3]Graphs!$S$8+6,'[5]Price data'!$A$393:$A$913,1)-1,,MATCH([3]Graphs!$U$8,'[5]Price data'!$A$393:$A$913,1)-(MATCH([3]Graphs!$S$8+6,'[5]Price data'!$A$393:$A$913,1)-1),))</definedName>
    <definedName name="LGC_STC_prices" localSheetId="15">IF([3]Graphs!$S$11="No",{1},OFFSET('[5]Price data'!$E$393,MATCH([3]Graphs!$S$8+6,'[5]Price data'!$A$393:$A$913,1)-1,,MATCH([3]Graphs!$U$8,'[5]Price data'!$A$393:$A$913,1)-(MATCH([3]Graphs!$S$8+6,'[5]Price data'!$A$393:$A$913,1)-1),))</definedName>
    <definedName name="LGC_STC_prices" localSheetId="16">IF([3]Graphs!$S$11="No",{1},OFFSET('[5]Price data'!$E$393,MATCH([3]Graphs!$S$8+6,'[5]Price data'!$A$393:$A$913,1)-1,,MATCH([3]Graphs!$U$8,'[5]Price data'!$A$393:$A$913,1)-(MATCH([3]Graphs!$S$8+6,'[5]Price data'!$A$393:$A$913,1)-1),))</definedName>
    <definedName name="LGC_STC_prices" localSheetId="18">IF([2]Graphs!$S$11="No",{1},OFFSET(#REF!,MATCH([2]Graphs!$S$8+6,#REF!,1)-1,,MATCH([2]Graphs!$U$8,#REF!,1)-(MATCH([2]Graphs!$S$8+6,#REF!,1)-1),))</definedName>
    <definedName name="LGC_STC_prices" localSheetId="19">IF([2]Graphs!$S$11="No",{1},OFFSET(#REF!,MATCH([2]Graphs!$S$8+6,#REF!,1)-1,,MATCH([2]Graphs!$U$8,#REF!,1)-(MATCH([2]Graphs!$S$8+6,#REF!,1)-1),))</definedName>
    <definedName name="LGC_STC_prices" localSheetId="3">IF([2]Graphs!$S$11="No",{1},OFFSET(#REF!,MATCH([2]Graphs!$S$8+6,#REF!,1)-1,,MATCH([2]Graphs!$U$8,#REF!,1)-(MATCH([2]Graphs!$S$8+6,#REF!,1)-1),))</definedName>
    <definedName name="LGC_STC_prices" localSheetId="22">IF([2]Graphs!$S$11="No",{1},OFFSET(#REF!,MATCH([2]Graphs!$S$8+6,#REF!,1)-1,,MATCH([2]Graphs!$U$8,#REF!,1)-(MATCH([2]Graphs!$S$8+6,#REF!,1)-1),))</definedName>
    <definedName name="LGC_STC_prices" localSheetId="25">IF([2]Graphs!$S$11="No",{1},OFFSET(#REF!,MATCH([2]Graphs!$S$8+6,#REF!,1)-1,,MATCH([2]Graphs!$U$8,#REF!,1)-(MATCH([2]Graphs!$S$8+6,#REF!,1)-1),))</definedName>
    <definedName name="LGC_STC_prices" localSheetId="4">IF([2]Graphs!$S$11="No",{1},OFFSET(#REF!,MATCH([2]Graphs!$S$8+6,#REF!,1)-1,,MATCH([2]Graphs!$U$8,#REF!,1)-(MATCH([2]Graphs!$S$8+6,#REF!,1)-1),))</definedName>
    <definedName name="LGC_STC_prices" localSheetId="6">IF([2]Graphs!$S$11="No",{1},OFFSET(#REF!,MATCH([2]Graphs!$S$8+6,#REF!,1)-1,,MATCH([2]Graphs!$U$8,#REF!,1)-(MATCH([2]Graphs!$S$8+6,#REF!,1)-1),))</definedName>
    <definedName name="LGC_STC_prices" localSheetId="9">IF([2]Graphs!$S$11="No",{1},OFFSET(#REF!,MATCH([2]Graphs!$S$8+6,#REF!,1)-1,,MATCH([2]Graphs!$U$8,#REF!,1)-(MATCH([2]Graphs!$S$8+6,#REF!,1)-1),))</definedName>
    <definedName name="LGC_STC_prices">IF([2]Graphs!$S$11="No",{1},OFFSET(#REF!,MATCH([2]Graphs!$S$8+6,#REF!,1)-1,,MATCH([2]Graphs!$U$8,#REF!,1)-(MATCH([2]Graphs!$S$8+6,#REF!,1)-1),))</definedName>
    <definedName name="Solar_PPA_label" localSheetId="12">IF(AND([2]Graphs!$T$109&lt;&gt;"No",[2]Graphs!$T$108&lt;&gt;"No"),OFFSET([2]Graphs!$AD$118,,IF([2]Graphs!$T$108="Project Name",0,2),(MATCH("",[2]Graphs!$AD$118:$AD$150,0)-1),),{1})</definedName>
    <definedName name="Solar_PPA_label" localSheetId="13">IF(AND([3]Graphs!$T$109&lt;&gt;"No",[3]Graphs!$T$108&lt;&gt;"No"),OFFSET([3]Graphs!$AD$118,,IF([3]Graphs!$T$108="Project Name",0,2),(MATCH("",[3]Graphs!$AD$118:$AD$150,0)-1),),{1})</definedName>
    <definedName name="Solar_PPA_label" localSheetId="15">IF(AND([3]Graphs!$T$109&lt;&gt;"No",[3]Graphs!$T$108&lt;&gt;"No"),OFFSET([3]Graphs!$AD$118,,IF([3]Graphs!$T$108="Project Name",0,2),(MATCH("",[3]Graphs!$AD$118:$AD$150,0)-1),),{1})</definedName>
    <definedName name="Solar_PPA_label" localSheetId="16">IF(AND([3]Graphs!$T$109&lt;&gt;"No",[3]Graphs!$T$108&lt;&gt;"No"),OFFSET([3]Graphs!$AD$118,,IF([3]Graphs!$T$108="Project Name",0,2),(MATCH("",[3]Graphs!$AD$118:$AD$150,0)-1),),{1})</definedName>
    <definedName name="Solar_PPA_label" localSheetId="18">IF(AND([2]Graphs!$T$109&lt;&gt;"No",[2]Graphs!$T$108&lt;&gt;"No"),OFFSET([2]Graphs!$AD$118,,IF([2]Graphs!$T$108="Project Name",0,2),(MATCH("",[2]Graphs!$AD$118:$AD$150,0)-1),),{1})</definedName>
    <definedName name="Solar_PPA_label" localSheetId="19">IF(AND([2]Graphs!$T$109&lt;&gt;"No",[2]Graphs!$T$108&lt;&gt;"No"),OFFSET([2]Graphs!$AD$118,,IF([2]Graphs!$T$108="Project Name",0,2),(MATCH("",[2]Graphs!$AD$118:$AD$150,0)-1),),{1})</definedName>
    <definedName name="Solar_PPA_label" localSheetId="3">IF(AND([2]Graphs!$T$109&lt;&gt;"No",[2]Graphs!$T$108&lt;&gt;"No"),OFFSET([2]Graphs!$AD$118,,IF([2]Graphs!$T$108="Project Name",0,2),(MATCH("",[2]Graphs!$AD$118:$AD$150,0)-1),),{1})</definedName>
    <definedName name="Solar_PPA_label" localSheetId="22">IF(AND([2]Graphs!$T$109&lt;&gt;"No",[2]Graphs!$T$108&lt;&gt;"No"),OFFSET([2]Graphs!$AD$118,,IF([2]Graphs!$T$108="Project Name",0,2),(MATCH("",[2]Graphs!$AD$118:$AD$150,0)-1),),{1})</definedName>
    <definedName name="Solar_PPA_label" localSheetId="25">IF(AND([2]Graphs!$T$109&lt;&gt;"No",[2]Graphs!$T$108&lt;&gt;"No"),OFFSET([2]Graphs!$AD$118,,IF([2]Graphs!$T$108="Project Name",0,2),(MATCH("",[2]Graphs!$AD$118:$AD$150,0)-1),),{1})</definedName>
    <definedName name="Solar_PPA_label" localSheetId="4">IF(AND([2]Graphs!$T$109&lt;&gt;"No",[2]Graphs!$T$108&lt;&gt;"No"),OFFSET([2]Graphs!$AD$118,,IF([2]Graphs!$T$108="Project Name",0,2),(MATCH("",[2]Graphs!$AD$118:$AD$150,0)-1),),{1})</definedName>
    <definedName name="Solar_PPA_label" localSheetId="6">IF(AND([2]Graphs!$T$109&lt;&gt;"No",[2]Graphs!$T$108&lt;&gt;"No"),OFFSET([2]Graphs!$AD$118,,IF([2]Graphs!$T$108="Project Name",0,2),(MATCH("",[2]Graphs!$AD$118:$AD$150,0)-1),),{1})</definedName>
    <definedName name="Solar_PPA_label" localSheetId="9">IF(AND([2]Graphs!$T$109&lt;&gt;"No",[2]Graphs!$T$108&lt;&gt;"No"),OFFSET([2]Graphs!$AD$118,,IF([2]Graphs!$T$108="Project Name",0,2),(MATCH("",[2]Graphs!$AD$118:$AD$150,0)-1),),{1})</definedName>
    <definedName name="Solar_PPA_label">IF(AND([2]Graphs!$T$109&lt;&gt;"No",[2]Graphs!$T$108&lt;&gt;"No"),OFFSET([2]Graphs!$AD$118,,IF([2]Graphs!$T$108="Project Name",0,2),(MATCH("",[2]Graphs!$AD$118:$AD$150,0)-1),),{1})</definedName>
    <definedName name="Solar_PPA_x" localSheetId="12">IF([2]Graphs!$T$109&lt;&gt;"No",OFFSET([2]Graphs!$AJ$118,,,(MATCH("",[2]Graphs!$AD$118:$AD$150,0)-1),),{1})</definedName>
    <definedName name="Solar_PPA_x" localSheetId="13">IF([3]Graphs!$T$109&lt;&gt;"No",OFFSET([3]Graphs!$AJ$118,,,(MATCH("",[3]Graphs!$AD$118:$AD$150,0)-1),),{1})</definedName>
    <definedName name="Solar_PPA_x" localSheetId="15">IF([3]Graphs!$T$109&lt;&gt;"No",OFFSET([3]Graphs!$AJ$118,,,(MATCH("",[3]Graphs!$AD$118:$AD$150,0)-1),),{1})</definedName>
    <definedName name="Solar_PPA_x" localSheetId="16">IF([3]Graphs!$T$109&lt;&gt;"No",OFFSET([3]Graphs!$AJ$118,,,(MATCH("",[3]Graphs!$AD$118:$AD$150,0)-1),),{1})</definedName>
    <definedName name="Solar_PPA_x" localSheetId="18">IF([2]Graphs!$T$109&lt;&gt;"No",OFFSET([2]Graphs!$AJ$118,,,(MATCH("",[2]Graphs!$AD$118:$AD$150,0)-1),),{1})</definedName>
    <definedName name="Solar_PPA_x" localSheetId="19">IF([2]Graphs!$T$109&lt;&gt;"No",OFFSET([2]Graphs!$AJ$118,,,(MATCH("",[2]Graphs!$AD$118:$AD$150,0)-1),),{1})</definedName>
    <definedName name="Solar_PPA_x" localSheetId="3">IF([2]Graphs!$T$109&lt;&gt;"No",OFFSET([2]Graphs!$AJ$118,,,(MATCH("",[2]Graphs!$AD$118:$AD$150,0)-1),),{1})</definedName>
    <definedName name="Solar_PPA_x" localSheetId="22">IF([2]Graphs!$T$109&lt;&gt;"No",OFFSET([2]Graphs!$AJ$118,,,(MATCH("",[2]Graphs!$AD$118:$AD$150,0)-1),),{1})</definedName>
    <definedName name="Solar_PPA_x" localSheetId="25">IF([2]Graphs!$T$109&lt;&gt;"No",OFFSET([2]Graphs!$AJ$118,,,(MATCH("",[2]Graphs!$AD$118:$AD$150,0)-1),),{1})</definedName>
    <definedName name="Solar_PPA_x" localSheetId="4">IF([2]Graphs!$T$109&lt;&gt;"No",OFFSET([2]Graphs!$AJ$118,,,(MATCH("",[2]Graphs!$AD$118:$AD$150,0)-1),),{1})</definedName>
    <definedName name="Solar_PPA_x" localSheetId="6">IF([2]Graphs!$T$109&lt;&gt;"No",OFFSET([2]Graphs!$AJ$118,,,(MATCH("",[2]Graphs!$AD$118:$AD$150,0)-1),),{1})</definedName>
    <definedName name="Solar_PPA_x" localSheetId="9">IF([2]Graphs!$T$109&lt;&gt;"No",OFFSET([2]Graphs!$AJ$118,,,(MATCH("",[2]Graphs!$AD$118:$AD$150,0)-1),),{1})</definedName>
    <definedName name="Solar_PPA_x">IF([2]Graphs!$T$109&lt;&gt;"No",OFFSET([2]Graphs!$AJ$118,,,(MATCH("",[2]Graphs!$AD$118:$AD$150,0)-1),),{1})</definedName>
    <definedName name="Solar_PPA_y" localSheetId="12">IF([2]Graphs!$T$109&lt;&gt;"No",OFFSET([2]Graphs!$AE$118,,,(MATCH("",[2]Graphs!$AD$118:$AD$150,0)-1),),{1})</definedName>
    <definedName name="Solar_PPA_y" localSheetId="13">IF([3]Graphs!$T$109&lt;&gt;"No",OFFSET([3]Graphs!$AE$118,,,(MATCH("",[3]Graphs!$AD$118:$AD$150,0)-1),),{1})</definedName>
    <definedName name="Solar_PPA_y" localSheetId="15">IF([3]Graphs!$T$109&lt;&gt;"No",OFFSET([3]Graphs!$AE$118,,,(MATCH("",[3]Graphs!$AD$118:$AD$150,0)-1),),{1})</definedName>
    <definedName name="Solar_PPA_y" localSheetId="16">IF([3]Graphs!$T$109&lt;&gt;"No",OFFSET([3]Graphs!$AE$118,,,(MATCH("",[3]Graphs!$AD$118:$AD$150,0)-1),),{1})</definedName>
    <definedName name="Solar_PPA_y" localSheetId="18">IF([2]Graphs!$T$109&lt;&gt;"No",OFFSET([2]Graphs!$AE$118,,,(MATCH("",[2]Graphs!$AD$118:$AD$150,0)-1),),{1})</definedName>
    <definedName name="Solar_PPA_y" localSheetId="19">IF([2]Graphs!$T$109&lt;&gt;"No",OFFSET([2]Graphs!$AE$118,,,(MATCH("",[2]Graphs!$AD$118:$AD$150,0)-1),),{1})</definedName>
    <definedName name="Solar_PPA_y" localSheetId="3">IF([2]Graphs!$T$109&lt;&gt;"No",OFFSET([2]Graphs!$AE$118,,,(MATCH("",[2]Graphs!$AD$118:$AD$150,0)-1),),{1})</definedName>
    <definedName name="Solar_PPA_y" localSheetId="22">IF([2]Graphs!$T$109&lt;&gt;"No",OFFSET([2]Graphs!$AE$118,,,(MATCH("",[2]Graphs!$AD$118:$AD$150,0)-1),),{1})</definedName>
    <definedName name="Solar_PPA_y" localSheetId="25">IF([2]Graphs!$T$109&lt;&gt;"No",OFFSET([2]Graphs!$AE$118,,,(MATCH("",[2]Graphs!$AD$118:$AD$150,0)-1),),{1})</definedName>
    <definedName name="Solar_PPA_y" localSheetId="4">IF([2]Graphs!$T$109&lt;&gt;"No",OFFSET([2]Graphs!$AE$118,,,(MATCH("",[2]Graphs!$AD$118:$AD$150,0)-1),),{1})</definedName>
    <definedName name="Solar_PPA_y" localSheetId="6">IF([2]Graphs!$T$109&lt;&gt;"No",OFFSET([2]Graphs!$AE$118,,,(MATCH("",[2]Graphs!$AD$118:$AD$150,0)-1),),{1})</definedName>
    <definedName name="Solar_PPA_y" localSheetId="9">IF([2]Graphs!$T$109&lt;&gt;"No",OFFSET([2]Graphs!$AE$118,,,(MATCH("",[2]Graphs!$AD$118:$AD$150,0)-1),),{1})</definedName>
    <definedName name="Solar_PPA_y">IF([2]Graphs!$T$109&lt;&gt;"No",OFFSET([2]Graphs!$AE$118,,,(MATCH("",[2]Graphs!$AD$118:$AD$150,0)-1),),{1})</definedName>
    <definedName name="States" localSheetId="12">#REF!</definedName>
    <definedName name="States" localSheetId="13">#REF!</definedName>
    <definedName name="States" localSheetId="15">#REF!</definedName>
    <definedName name="States" localSheetId="16">#REF!</definedName>
    <definedName name="States" localSheetId="18">#REF!</definedName>
    <definedName name="States" localSheetId="19">#REF!</definedName>
    <definedName name="States" localSheetId="3">#REF!</definedName>
    <definedName name="States" localSheetId="25">#REF!</definedName>
    <definedName name="States" localSheetId="4">#REF!</definedName>
    <definedName name="States" localSheetId="6">#REF!</definedName>
    <definedName name="States">#REF!</definedName>
    <definedName name="Status" localSheetId="12">#REF!</definedName>
    <definedName name="Status" localSheetId="13">#REF!</definedName>
    <definedName name="Status" localSheetId="15">#REF!</definedName>
    <definedName name="Status" localSheetId="16">#REF!</definedName>
    <definedName name="Status" localSheetId="18">#REF!</definedName>
    <definedName name="Status" localSheetId="19">#REF!</definedName>
    <definedName name="Status" localSheetId="3">#REF!</definedName>
    <definedName name="Status" localSheetId="25">#REF!</definedName>
    <definedName name="Status" localSheetId="4">#REF!</definedName>
    <definedName name="Status" localSheetId="6">#REF!</definedName>
    <definedName name="Status">#REF!</definedName>
    <definedName name="STC" localSheetId="12">IF([2]Graphs!$U$4="No",{1},OFFSET('[4]Price data'!$F$393,MATCH([2]Graphs!$S$8+6,'[4]Price data'!$A$393:$A$913,1)-1,,MATCH([2]Graphs!$U$8,'[4]Price data'!$A$393:$A$913,1)-(MATCH([2]Graphs!$S$8+6,'[4]Price data'!$A$393:$A$913,1)-1),))</definedName>
    <definedName name="STC" localSheetId="13">IF([2]Graphs!$U$4="No",{1},OFFSET('[4]Price data'!$F$393,MATCH([2]Graphs!$S$8+6,'[4]Price data'!$A$393:$A$913,1)-1,,MATCH([2]Graphs!$U$8,'[4]Price data'!$A$393:$A$913,1)-(MATCH([2]Graphs!$S$8+6,'[4]Price data'!$A$393:$A$913,1)-1),))</definedName>
    <definedName name="STC" localSheetId="15">IF([2]Graphs!$U$4="No",{1},OFFSET('[4]Price data'!$F$393,MATCH([2]Graphs!$S$8+6,'[4]Price data'!$A$393:$A$913,1)-1,,MATCH([2]Graphs!$U$8,'[4]Price data'!$A$393:$A$913,1)-(MATCH([2]Graphs!$S$8+6,'[4]Price data'!$A$393:$A$913,1)-1),))</definedName>
    <definedName name="STC" localSheetId="16">IF([2]Graphs!$U$4="No",{1},OFFSET('[4]Price data'!$F$393,MATCH([2]Graphs!$S$8+6,'[4]Price data'!$A$393:$A$913,1)-1,,MATCH([2]Graphs!$U$8,'[4]Price data'!$A$393:$A$913,1)-(MATCH([2]Graphs!$S$8+6,'[4]Price data'!$A$393:$A$913,1)-1),))</definedName>
    <definedName name="STC" localSheetId="18">IF([2]Graphs!$U$4="No",{1},OFFSET('[4]Price data'!$F$393,MATCH([2]Graphs!$S$8+6,'[4]Price data'!$A$393:$A$913,1)-1,,MATCH([2]Graphs!$U$8,'[4]Price data'!$A$393:$A$913,1)-(MATCH([2]Graphs!$S$8+6,'[4]Price data'!$A$393:$A$913,1)-1),))</definedName>
    <definedName name="STC" localSheetId="19">IF([2]Graphs!$U$4="No",{1},OFFSET('[4]Price data'!$F$393,MATCH([2]Graphs!$S$8+6,'[4]Price data'!$A$393:$A$913,1)-1,,MATCH([2]Graphs!$U$8,'[4]Price data'!$A$393:$A$913,1)-(MATCH([2]Graphs!$S$8+6,'[4]Price data'!$A$393:$A$913,1)-1),))</definedName>
    <definedName name="STC" localSheetId="3">IF([2]Graphs!$U$4="No",{1},OFFSET('[4]Price data'!$F$393,MATCH([2]Graphs!$S$8+6,'[4]Price data'!$A$393:$A$913,1)-1,,MATCH([2]Graphs!$U$8,'[4]Price data'!$A$393:$A$913,1)-(MATCH([2]Graphs!$S$8+6,'[4]Price data'!$A$393:$A$913,1)-1),))</definedName>
    <definedName name="STC" localSheetId="22">IF([2]Graphs!$U$4="No",{1},OFFSET('[4]Price data'!$F$393,MATCH([2]Graphs!$S$8+6,'[4]Price data'!$A$393:$A$913,1)-1,,MATCH([2]Graphs!$U$8,'[4]Price data'!$A$393:$A$913,1)-(MATCH([2]Graphs!$S$8+6,'[4]Price data'!$A$393:$A$913,1)-1),))</definedName>
    <definedName name="STC" localSheetId="25">IF([2]Graphs!$U$4="No",{1},OFFSET('[4]Price data'!$F$393,MATCH([2]Graphs!$S$8+6,'[4]Price data'!$A$393:$A$913,1)-1,,MATCH([2]Graphs!$U$8,'[4]Price data'!$A$393:$A$913,1)-(MATCH([2]Graphs!$S$8+6,'[4]Price data'!$A$393:$A$913,1)-1),))</definedName>
    <definedName name="STC" localSheetId="4">IF([2]Graphs!$U$4="No",{1},OFFSET('[4]Price data'!$F$393,MATCH([2]Graphs!$S$8+6,'[4]Price data'!$A$393:$A$913,1)-1,,MATCH([2]Graphs!$U$8,'[4]Price data'!$A$393:$A$913,1)-(MATCH([2]Graphs!$S$8+6,'[4]Price data'!$A$393:$A$913,1)-1),))</definedName>
    <definedName name="STC" localSheetId="6">IF([2]Graphs!$U$4="No",{1},OFFSET('[4]Price data'!$F$393,MATCH([2]Graphs!$S$8+6,'[4]Price data'!$A$393:$A$913,1)-1,,MATCH([2]Graphs!$U$8,'[4]Price data'!$A$393:$A$913,1)-(MATCH([2]Graphs!$S$8+6,'[4]Price data'!$A$393:$A$913,1)-1),))</definedName>
    <definedName name="STC" localSheetId="9">IF([2]Graphs!$U$4="No",{1},OFFSET('[4]Price data'!$F$393,MATCH([2]Graphs!$S$8+6,'[4]Price data'!$A$393:$A$913,1)-1,,MATCH([2]Graphs!$U$8,'[4]Price data'!$A$393:$A$913,1)-(MATCH([2]Graphs!$S$8+6,'[4]Price data'!$A$393:$A$913,1)-1),))</definedName>
    <definedName name="STC">IF([2]Graphs!$U$4="No",{1},OFFSET('[4]Price data'!$F$393,MATCH([2]Graphs!$S$8+6,'[4]Price data'!$A$393:$A$913,1)-1,,MATCH([2]Graphs!$U$8,'[4]Price data'!$A$393:$A$913,1)-(MATCH([2]Graphs!$S$8+6,'[4]Price data'!$A$393:$A$913,1)-1),))</definedName>
    <definedName name="STC_event_labels" localSheetId="2">OFFSET(#REF!,MATCH([2]Graphs!$S$69+6,#REF!,1)-1,,MATCH([2]Graphs!$U$69,#REF!,1)-(MATCH([2]Graphs!$S$69+6,#REF!,1)-1),)</definedName>
    <definedName name="STC_event_labels" localSheetId="12">OFFSET('[4]Price data'!$S$393,MATCH([2]Graphs!$S$69+6,'[4]Price data'!$A$393:$A$913,1)-1,,MATCH([2]Graphs!$U$69,'[4]Price data'!$A$393:$A$913,1)-(MATCH([2]Graphs!$S$69+6,'[4]Price data'!$A$393:$A$913,1)-1),)</definedName>
    <definedName name="STC_event_labels" localSheetId="13">OFFSET('[5]Price data'!$S$393,MATCH([3]Graphs!$S$69+6,'[5]Price data'!$A$393:$A$913,1)-1,,MATCH([3]Graphs!$U$69,'[5]Price data'!$A$393:$A$913,1)-(MATCH([3]Graphs!$S$69+6,'[5]Price data'!$A$393:$A$913,1)-1),)</definedName>
    <definedName name="STC_event_labels" localSheetId="15">OFFSET('[5]Price data'!$S$393,MATCH([3]Graphs!$S$69+6,'[5]Price data'!$A$393:$A$913,1)-1,,MATCH([3]Graphs!$U$69,'[5]Price data'!$A$393:$A$913,1)-(MATCH([3]Graphs!$S$69+6,'[5]Price data'!$A$393:$A$913,1)-1),)</definedName>
    <definedName name="STC_event_labels" localSheetId="16">OFFSET('[5]Price data'!$S$393,MATCH([3]Graphs!$S$69+6,'[5]Price data'!$A$393:$A$913,1)-1,,MATCH([3]Graphs!$U$69,'[5]Price data'!$A$393:$A$913,1)-(MATCH([3]Graphs!$S$69+6,'[5]Price data'!$A$393:$A$913,1)-1),)</definedName>
    <definedName name="STC_event_labels" localSheetId="18">OFFSET(#REF!,MATCH([2]Graphs!$S$69+6,#REF!,1)-1,,MATCH([2]Graphs!$U$69,#REF!,1)-(MATCH([2]Graphs!$S$69+6,#REF!,1)-1),)</definedName>
    <definedName name="STC_event_labels" localSheetId="19">OFFSET(#REF!,MATCH([2]Graphs!$S$69+6,#REF!,1)-1,,MATCH([2]Graphs!$U$69,#REF!,1)-(MATCH([2]Graphs!$S$69+6,#REF!,1)-1),)</definedName>
    <definedName name="STC_event_labels" localSheetId="3">OFFSET(#REF!,MATCH([2]Graphs!$S$69+6,#REF!,1)-1,,MATCH([2]Graphs!$U$69,#REF!,1)-(MATCH([2]Graphs!$S$69+6,#REF!,1)-1),)</definedName>
    <definedName name="STC_event_labels" localSheetId="22">OFFSET(#REF!,MATCH([2]Graphs!$S$69+6,#REF!,1)-1,,MATCH([2]Graphs!$U$69,#REF!,1)-(MATCH([2]Graphs!$S$69+6,#REF!,1)-1),)</definedName>
    <definedName name="STC_event_labels" localSheetId="25">OFFSET(#REF!,MATCH([2]Graphs!$S$69+6,#REF!,1)-1,,MATCH([2]Graphs!$U$69,#REF!,1)-(MATCH([2]Graphs!$S$69+6,#REF!,1)-1),)</definedName>
    <definedName name="STC_event_labels" localSheetId="4">OFFSET(#REF!,MATCH([2]Graphs!$S$69+6,#REF!,1)-1,,MATCH([2]Graphs!$U$69,#REF!,1)-(MATCH([2]Graphs!$S$69+6,#REF!,1)-1),)</definedName>
    <definedName name="STC_event_labels" localSheetId="6">OFFSET(#REF!,MATCH([2]Graphs!$S$69+6,#REF!,1)-1,,MATCH([2]Graphs!$U$69,#REF!,1)-(MATCH([2]Graphs!$S$69+6,#REF!,1)-1),)</definedName>
    <definedName name="STC_event_labels">OFFSET(#REF!,MATCH([2]Graphs!$S$69+6,#REF!,1)-1,,MATCH([2]Graphs!$U$69,#REF!,1)-(MATCH([2]Graphs!$S$69+6,#REF!,1)-1),)</definedName>
    <definedName name="STC_events" localSheetId="2">OFFSET(#REF!,MATCH([2]Graphs!$S$69+6,#REF!,1)-1,,MATCH([2]Graphs!$U$69,#REF!,1)-(MATCH([2]Graphs!$S$69+6,#REF!,1)-1),)</definedName>
    <definedName name="STC_events" localSheetId="12">OFFSET('[4]Price data'!$R$393,MATCH([2]Graphs!$S$69+6,'[4]Price data'!$A$393:$A$913,1)-1,,MATCH([2]Graphs!$U$69,'[4]Price data'!$A$393:$A$913,1)-(MATCH([2]Graphs!$S$69+6,'[4]Price data'!$A$393:$A$913,1)-1),)</definedName>
    <definedName name="STC_events" localSheetId="13">OFFSET('[5]Price data'!$R$393,MATCH([3]Graphs!$S$69+6,'[5]Price data'!$A$393:$A$913,1)-1,,MATCH([3]Graphs!$U$69,'[5]Price data'!$A$393:$A$913,1)-(MATCH([3]Graphs!$S$69+6,'[5]Price data'!$A$393:$A$913,1)-1),)</definedName>
    <definedName name="STC_events" localSheetId="15">OFFSET('[5]Price data'!$R$393,MATCH([3]Graphs!$S$69+6,'[5]Price data'!$A$393:$A$913,1)-1,,MATCH([3]Graphs!$U$69,'[5]Price data'!$A$393:$A$913,1)-(MATCH([3]Graphs!$S$69+6,'[5]Price data'!$A$393:$A$913,1)-1),)</definedName>
    <definedName name="STC_events" localSheetId="16">OFFSET('[5]Price data'!$R$393,MATCH([3]Graphs!$S$69+6,'[5]Price data'!$A$393:$A$913,1)-1,,MATCH([3]Graphs!$U$69,'[5]Price data'!$A$393:$A$913,1)-(MATCH([3]Graphs!$S$69+6,'[5]Price data'!$A$393:$A$913,1)-1),)</definedName>
    <definedName name="STC_events" localSheetId="18">OFFSET(#REF!,MATCH([2]Graphs!$S$69+6,#REF!,1)-1,,MATCH([2]Graphs!$U$69,#REF!,1)-(MATCH([2]Graphs!$S$69+6,#REF!,1)-1),)</definedName>
    <definedName name="STC_events" localSheetId="19">OFFSET(#REF!,MATCH([2]Graphs!$S$69+6,#REF!,1)-1,,MATCH([2]Graphs!$U$69,#REF!,1)-(MATCH([2]Graphs!$S$69+6,#REF!,1)-1),)</definedName>
    <definedName name="STC_events" localSheetId="3">OFFSET(#REF!,MATCH([2]Graphs!$S$69+6,#REF!,1)-1,,MATCH([2]Graphs!$U$69,#REF!,1)-(MATCH([2]Graphs!$S$69+6,#REF!,1)-1),)</definedName>
    <definedName name="STC_events" localSheetId="22">OFFSET(#REF!,MATCH([2]Graphs!$S$69+6,#REF!,1)-1,,MATCH([2]Graphs!$U$69,#REF!,1)-(MATCH([2]Graphs!$S$69+6,#REF!,1)-1),)</definedName>
    <definedName name="STC_events" localSheetId="25">OFFSET(#REF!,MATCH([2]Graphs!$S$69+6,#REF!,1)-1,,MATCH([2]Graphs!$U$69,#REF!,1)-(MATCH([2]Graphs!$S$69+6,#REF!,1)-1),)</definedName>
    <definedName name="STC_events" localSheetId="4">OFFSET(#REF!,MATCH([2]Graphs!$S$69+6,#REF!,1)-1,,MATCH([2]Graphs!$U$69,#REF!,1)-(MATCH([2]Graphs!$S$69+6,#REF!,1)-1),)</definedName>
    <definedName name="STC_events" localSheetId="6">OFFSET(#REF!,MATCH([2]Graphs!$S$69+6,#REF!,1)-1,,MATCH([2]Graphs!$U$69,#REF!,1)-(MATCH([2]Graphs!$S$69+6,#REF!,1)-1),)</definedName>
    <definedName name="STC_events">OFFSET(#REF!,MATCH([2]Graphs!$S$69+6,#REF!,1)-1,,MATCH([2]Graphs!$U$69,#REF!,1)-(MATCH([2]Graphs!$S$69+6,#REF!,1)-1),)</definedName>
    <definedName name="STC_price_x" localSheetId="2">OFFSET(#REF!,MATCH([2]Graphs!$S$69+6,#REF!,1)-1,,MATCH([2]Graphs!$U$69,#REF!,1)-(MATCH([2]Graphs!$S$69+6,#REF!,1)-1),)</definedName>
    <definedName name="STC_price_x" localSheetId="12">OFFSET('[4]Price data'!$A$393,MATCH([2]Graphs!$S$69+6,'[4]Price data'!$A$393:$A$913,1)-1,,MATCH([2]Graphs!$U$69,'[4]Price data'!$A$393:$A$913,1)-(MATCH([2]Graphs!$S$69+6,'[4]Price data'!$A$393:$A$913,1)-1),)</definedName>
    <definedName name="STC_price_x" localSheetId="13">OFFSET('[5]Price data'!$A$393,MATCH([3]Graphs!$S$69+6,'[5]Price data'!$A$393:$A$913,1)-1,,MATCH([3]Graphs!$U$69,'[5]Price data'!$A$393:$A$913,1)-(MATCH([3]Graphs!$S$69+6,'[5]Price data'!$A$393:$A$913,1)-1),)</definedName>
    <definedName name="STC_price_x" localSheetId="15">OFFSET('[5]Price data'!$A$393,MATCH([3]Graphs!$S$69+6,'[5]Price data'!$A$393:$A$913,1)-1,,MATCH([3]Graphs!$U$69,'[5]Price data'!$A$393:$A$913,1)-(MATCH([3]Graphs!$S$69+6,'[5]Price data'!$A$393:$A$913,1)-1),)</definedName>
    <definedName name="STC_price_x" localSheetId="16">OFFSET('[5]Price data'!$A$393,MATCH([3]Graphs!$S$69+6,'[5]Price data'!$A$393:$A$913,1)-1,,MATCH([3]Graphs!$U$69,'[5]Price data'!$A$393:$A$913,1)-(MATCH([3]Graphs!$S$69+6,'[5]Price data'!$A$393:$A$913,1)-1),)</definedName>
    <definedName name="STC_price_x" localSheetId="18">OFFSET(#REF!,MATCH([2]Graphs!$S$69+6,#REF!,1)-1,,MATCH([2]Graphs!$U$69,#REF!,1)-(MATCH([2]Graphs!$S$69+6,#REF!,1)-1),)</definedName>
    <definedName name="STC_price_x" localSheetId="19">OFFSET(#REF!,MATCH([2]Graphs!$S$69+6,#REF!,1)-1,,MATCH([2]Graphs!$U$69,#REF!,1)-(MATCH([2]Graphs!$S$69+6,#REF!,1)-1),)</definedName>
    <definedName name="STC_price_x" localSheetId="3">OFFSET(#REF!,MATCH([2]Graphs!$S$69+6,#REF!,1)-1,,MATCH([2]Graphs!$U$69,#REF!,1)-(MATCH([2]Graphs!$S$69+6,#REF!,1)-1),)</definedName>
    <definedName name="STC_price_x" localSheetId="22">OFFSET(#REF!,MATCH([2]Graphs!$S$69+6,#REF!,1)-1,,MATCH([2]Graphs!$U$69,#REF!,1)-(MATCH([2]Graphs!$S$69+6,#REF!,1)-1),)</definedName>
    <definedName name="STC_price_x" localSheetId="25">OFFSET(#REF!,MATCH([2]Graphs!$S$69+6,#REF!,1)-1,,MATCH([2]Graphs!$U$69,#REF!,1)-(MATCH([2]Graphs!$S$69+6,#REF!,1)-1),)</definedName>
    <definedName name="STC_price_x" localSheetId="4">OFFSET(#REF!,MATCH([2]Graphs!$S$69+6,#REF!,1)-1,,MATCH([2]Graphs!$U$69,#REF!,1)-(MATCH([2]Graphs!$S$69+6,#REF!,1)-1),)</definedName>
    <definedName name="STC_price_x" localSheetId="6">OFFSET(#REF!,MATCH([2]Graphs!$S$69+6,#REF!,1)-1,,MATCH([2]Graphs!$U$69,#REF!,1)-(MATCH([2]Graphs!$S$69+6,#REF!,1)-1),)</definedName>
    <definedName name="STC_price_x">OFFSET(#REF!,MATCH([2]Graphs!$S$69+6,#REF!,1)-1,,MATCH([2]Graphs!$U$69,#REF!,1)-(MATCH([2]Graphs!$S$69+6,#REF!,1)-1),)</definedName>
    <definedName name="STC_price_y" localSheetId="2">OFFSET(#REF!,MATCH([2]Graphs!$S$69+6,#REF!,1)-1,,MATCH([2]Graphs!$U$69,#REF!,1)-(MATCH([2]Graphs!$S$69+6,#REF!,1)-1),)</definedName>
    <definedName name="STC_price_y" localSheetId="12">OFFSET('[4]Price data'!$E$393,MATCH([2]Graphs!$S$69+6,'[4]Price data'!$A$393:$A$913,1)-1,,MATCH([2]Graphs!$U$69,'[4]Price data'!$A$393:$A$913,1)-(MATCH([2]Graphs!$S$69+6,'[4]Price data'!$A$393:$A$913,1)-1),)</definedName>
    <definedName name="STC_price_y" localSheetId="13">OFFSET('[5]Price data'!$E$393,MATCH([3]Graphs!$S$69+6,'[5]Price data'!$A$393:$A$913,1)-1,,MATCH([3]Graphs!$U$69,'[5]Price data'!$A$393:$A$913,1)-(MATCH([3]Graphs!$S$69+6,'[5]Price data'!$A$393:$A$913,1)-1),)</definedName>
    <definedName name="STC_price_y" localSheetId="15">OFFSET('[5]Price data'!$E$393,MATCH([3]Graphs!$S$69+6,'[5]Price data'!$A$393:$A$913,1)-1,,MATCH([3]Graphs!$U$69,'[5]Price data'!$A$393:$A$913,1)-(MATCH([3]Graphs!$S$69+6,'[5]Price data'!$A$393:$A$913,1)-1),)</definedName>
    <definedName name="STC_price_y" localSheetId="16">OFFSET('[5]Price data'!$E$393,MATCH([3]Graphs!$S$69+6,'[5]Price data'!$A$393:$A$913,1)-1,,MATCH([3]Graphs!$U$69,'[5]Price data'!$A$393:$A$913,1)-(MATCH([3]Graphs!$S$69+6,'[5]Price data'!$A$393:$A$913,1)-1),)</definedName>
    <definedName name="STC_price_y" localSheetId="18">OFFSET(#REF!,MATCH([2]Graphs!$S$69+6,#REF!,1)-1,,MATCH([2]Graphs!$U$69,#REF!,1)-(MATCH([2]Graphs!$S$69+6,#REF!,1)-1),)</definedName>
    <definedName name="STC_price_y" localSheetId="19">OFFSET(#REF!,MATCH([2]Graphs!$S$69+6,#REF!,1)-1,,MATCH([2]Graphs!$U$69,#REF!,1)-(MATCH([2]Graphs!$S$69+6,#REF!,1)-1),)</definedName>
    <definedName name="STC_price_y" localSheetId="3">OFFSET(#REF!,MATCH([2]Graphs!$S$69+6,#REF!,1)-1,,MATCH([2]Graphs!$U$69,#REF!,1)-(MATCH([2]Graphs!$S$69+6,#REF!,1)-1),)</definedName>
    <definedName name="STC_price_y" localSheetId="22">OFFSET(#REF!,MATCH([2]Graphs!$S$69+6,#REF!,1)-1,,MATCH([2]Graphs!$U$69,#REF!,1)-(MATCH([2]Graphs!$S$69+6,#REF!,1)-1),)</definedName>
    <definedName name="STC_price_y" localSheetId="25">OFFSET(#REF!,MATCH([2]Graphs!$S$69+6,#REF!,1)-1,,MATCH([2]Graphs!$U$69,#REF!,1)-(MATCH([2]Graphs!$S$69+6,#REF!,1)-1),)</definedName>
    <definedName name="STC_price_y" localSheetId="4">OFFSET(#REF!,MATCH([2]Graphs!$S$69+6,#REF!,1)-1,,MATCH([2]Graphs!$U$69,#REF!,1)-(MATCH([2]Graphs!$S$69+6,#REF!,1)-1),)</definedName>
    <definedName name="STC_price_y" localSheetId="6">OFFSET(#REF!,MATCH([2]Graphs!$S$69+6,#REF!,1)-1,,MATCH([2]Graphs!$U$69,#REF!,1)-(MATCH([2]Graphs!$S$69+6,#REF!,1)-1),)</definedName>
    <definedName name="STC_price_y">OFFSET(#REF!,MATCH([2]Graphs!$S$69+6,#REF!,1)-1,,MATCH([2]Graphs!$U$69,#REF!,1)-(MATCH([2]Graphs!$S$69+6,#REF!,1)-1),)</definedName>
    <definedName name="Technology" localSheetId="12">#REF!</definedName>
    <definedName name="Technology" localSheetId="13">#REF!</definedName>
    <definedName name="Technology" localSheetId="15">#REF!</definedName>
    <definedName name="Technology" localSheetId="16">#REF!</definedName>
    <definedName name="Technology" localSheetId="18">#REF!</definedName>
    <definedName name="Technology" localSheetId="19">#REF!</definedName>
    <definedName name="Technology" localSheetId="3">#REF!</definedName>
    <definedName name="Technology" localSheetId="25">#REF!</definedName>
    <definedName name="Technology" localSheetId="4">#REF!</definedName>
    <definedName name="Technology" localSheetId="6">#REF!</definedName>
    <definedName name="Technology">#REF!</definedName>
    <definedName name="Wind_PPA_label" localSheetId="12">IF(AND([2]Graphs!$T$109&lt;&gt;"No",[2]Graphs!$T$108&lt;&gt;"No"),OFFSET([2]Graphs!$AK$118,,IF([2]Graphs!$T$108="Project Name",0,2),(MATCH("",[2]Graphs!$AK$118:$AK$150,0)-1),),{1})</definedName>
    <definedName name="Wind_PPA_label" localSheetId="13">IF(AND([3]Graphs!$T$109&lt;&gt;"No",[3]Graphs!$T$108&lt;&gt;"No"),OFFSET([3]Graphs!$AK$118,,IF([3]Graphs!$T$108="Project Name",0,2),(MATCH("",[3]Graphs!$AK$118:$AK$150,0)-1),),{1})</definedName>
    <definedName name="Wind_PPA_label" localSheetId="15">IF(AND([3]Graphs!$T$109&lt;&gt;"No",[3]Graphs!$T$108&lt;&gt;"No"),OFFSET([3]Graphs!$AK$118,,IF([3]Graphs!$T$108="Project Name",0,2),(MATCH("",[3]Graphs!$AK$118:$AK$150,0)-1),),{1})</definedName>
    <definedName name="Wind_PPA_label" localSheetId="16">IF(AND([3]Graphs!$T$109&lt;&gt;"No",[3]Graphs!$T$108&lt;&gt;"No"),OFFSET([3]Graphs!$AK$118,,IF([3]Graphs!$T$108="Project Name",0,2),(MATCH("",[3]Graphs!$AK$118:$AK$150,0)-1),),{1})</definedName>
    <definedName name="Wind_PPA_label" localSheetId="18">IF(AND([2]Graphs!$T$109&lt;&gt;"No",[2]Graphs!$T$108&lt;&gt;"No"),OFFSET([2]Graphs!$AK$118,,IF([2]Graphs!$T$108="Project Name",0,2),(MATCH("",[2]Graphs!$AK$118:$AK$150,0)-1),),{1})</definedName>
    <definedName name="Wind_PPA_label" localSheetId="19">IF(AND([2]Graphs!$T$109&lt;&gt;"No",[2]Graphs!$T$108&lt;&gt;"No"),OFFSET([2]Graphs!$AK$118,,IF([2]Graphs!$T$108="Project Name",0,2),(MATCH("",[2]Graphs!$AK$118:$AK$150,0)-1),),{1})</definedName>
    <definedName name="Wind_PPA_label" localSheetId="3">IF(AND([2]Graphs!$T$109&lt;&gt;"No",[2]Graphs!$T$108&lt;&gt;"No"),OFFSET([2]Graphs!$AK$118,,IF([2]Graphs!$T$108="Project Name",0,2),(MATCH("",[2]Graphs!$AK$118:$AK$150,0)-1),),{1})</definedName>
    <definedName name="Wind_PPA_label" localSheetId="22">IF(AND([2]Graphs!$T$109&lt;&gt;"No",[2]Graphs!$T$108&lt;&gt;"No"),OFFSET([2]Graphs!$AK$118,,IF([2]Graphs!$T$108="Project Name",0,2),(MATCH("",[2]Graphs!$AK$118:$AK$150,0)-1),),{1})</definedName>
    <definedName name="Wind_PPA_label" localSheetId="25">IF(AND([2]Graphs!$T$109&lt;&gt;"No",[2]Graphs!$T$108&lt;&gt;"No"),OFFSET([2]Graphs!$AK$118,,IF([2]Graphs!$T$108="Project Name",0,2),(MATCH("",[2]Graphs!$AK$118:$AK$150,0)-1),),{1})</definedName>
    <definedName name="Wind_PPA_label" localSheetId="4">IF(AND([2]Graphs!$T$109&lt;&gt;"No",[2]Graphs!$T$108&lt;&gt;"No"),OFFSET([2]Graphs!$AK$118,,IF([2]Graphs!$T$108="Project Name",0,2),(MATCH("",[2]Graphs!$AK$118:$AK$150,0)-1),),{1})</definedName>
    <definedName name="Wind_PPA_label" localSheetId="6">IF(AND([2]Graphs!$T$109&lt;&gt;"No",[2]Graphs!$T$108&lt;&gt;"No"),OFFSET([2]Graphs!$AK$118,,IF([2]Graphs!$T$108="Project Name",0,2),(MATCH("",[2]Graphs!$AK$118:$AK$150,0)-1),),{1})</definedName>
    <definedName name="Wind_PPA_label" localSheetId="9">IF(AND([2]Graphs!$T$109&lt;&gt;"No",[2]Graphs!$T$108&lt;&gt;"No"),OFFSET([2]Graphs!$AK$118,,IF([2]Graphs!$T$108="Project Name",0,2),(MATCH("",[2]Graphs!$AK$118:$AK$150,0)-1),),{1})</definedName>
    <definedName name="Wind_PPA_label">IF(AND([2]Graphs!$T$109&lt;&gt;"No",[2]Graphs!$T$108&lt;&gt;"No"),OFFSET([2]Graphs!$AK$118,,IF([2]Graphs!$T$108="Project Name",0,2),(MATCH("",[2]Graphs!$AK$118:$AK$150,0)-1),),{1})</definedName>
    <definedName name="Wind_PPA_x" localSheetId="12">IF([2]Graphs!$T$109&lt;&gt;"No",OFFSET([2]Graphs!$AQ$118,,,(MATCH("",[2]Graphs!$AK$118:$AK$150,0)-1),),{1})</definedName>
    <definedName name="Wind_PPA_x" localSheetId="13">IF([3]Graphs!$T$109&lt;&gt;"No",OFFSET([3]Graphs!$AQ$118,,,(MATCH("",[3]Graphs!$AK$118:$AK$150,0)-1),),{1})</definedName>
    <definedName name="Wind_PPA_x" localSheetId="15">IF([3]Graphs!$T$109&lt;&gt;"No",OFFSET([3]Graphs!$AQ$118,,,(MATCH("",[3]Graphs!$AK$118:$AK$150,0)-1),),{1})</definedName>
    <definedName name="Wind_PPA_x" localSheetId="16">IF([3]Graphs!$T$109&lt;&gt;"No",OFFSET([3]Graphs!$AQ$118,,,(MATCH("",[3]Graphs!$AK$118:$AK$150,0)-1),),{1})</definedName>
    <definedName name="Wind_PPA_x" localSheetId="18">IF([2]Graphs!$T$109&lt;&gt;"No",OFFSET([2]Graphs!$AQ$118,,,(MATCH("",[2]Graphs!$AK$118:$AK$150,0)-1),),{1})</definedName>
    <definedName name="Wind_PPA_x" localSheetId="19">IF([2]Graphs!$T$109&lt;&gt;"No",OFFSET([2]Graphs!$AQ$118,,,(MATCH("",[2]Graphs!$AK$118:$AK$150,0)-1),),{1})</definedName>
    <definedName name="Wind_PPA_x" localSheetId="3">IF([2]Graphs!$T$109&lt;&gt;"No",OFFSET([2]Graphs!$AQ$118,,,(MATCH("",[2]Graphs!$AK$118:$AK$150,0)-1),),{1})</definedName>
    <definedName name="Wind_PPA_x" localSheetId="22">IF([2]Graphs!$T$109&lt;&gt;"No",OFFSET([2]Graphs!$AQ$118,,,(MATCH("",[2]Graphs!$AK$118:$AK$150,0)-1),),{1})</definedName>
    <definedName name="Wind_PPA_x" localSheetId="25">IF([2]Graphs!$T$109&lt;&gt;"No",OFFSET([2]Graphs!$AQ$118,,,(MATCH("",[2]Graphs!$AK$118:$AK$150,0)-1),),{1})</definedName>
    <definedName name="Wind_PPA_x" localSheetId="4">IF([2]Graphs!$T$109&lt;&gt;"No",OFFSET([2]Graphs!$AQ$118,,,(MATCH("",[2]Graphs!$AK$118:$AK$150,0)-1),),{1})</definedName>
    <definedName name="Wind_PPA_x" localSheetId="6">IF([2]Graphs!$T$109&lt;&gt;"No",OFFSET([2]Graphs!$AQ$118,,,(MATCH("",[2]Graphs!$AK$118:$AK$150,0)-1),),{1})</definedName>
    <definedName name="Wind_PPA_x" localSheetId="9">IF([2]Graphs!$T$109&lt;&gt;"No",OFFSET([2]Graphs!$AQ$118,,,(MATCH("",[2]Graphs!$AK$118:$AK$150,0)-1),),{1})</definedName>
    <definedName name="Wind_PPA_x">IF([2]Graphs!$T$109&lt;&gt;"No",OFFSET([2]Graphs!$AQ$118,,,(MATCH("",[2]Graphs!$AK$118:$AK$150,0)-1),),{1})</definedName>
    <definedName name="Wind_PPA_y" localSheetId="12">IF([2]Graphs!$T$109&lt;&gt;"No",OFFSET([2]Graphs!$AL$118,,,(MATCH("",[2]Graphs!$AK$118:$AK$150,0)-1),),{1})</definedName>
    <definedName name="Wind_PPA_y" localSheetId="13">IF([3]Graphs!$T$109&lt;&gt;"No",OFFSET([3]Graphs!$AL$118,,,(MATCH("",[3]Graphs!$AK$118:$AK$150,0)-1),),{1})</definedName>
    <definedName name="Wind_PPA_y" localSheetId="15">IF([3]Graphs!$T$109&lt;&gt;"No",OFFSET([3]Graphs!$AL$118,,,(MATCH("",[3]Graphs!$AK$118:$AK$150,0)-1),),{1})</definedName>
    <definedName name="Wind_PPA_y" localSheetId="16">IF([3]Graphs!$T$109&lt;&gt;"No",OFFSET([3]Graphs!$AL$118,,,(MATCH("",[3]Graphs!$AK$118:$AK$150,0)-1),),{1})</definedName>
    <definedName name="Wind_PPA_y" localSheetId="18">IF([2]Graphs!$T$109&lt;&gt;"No",OFFSET([2]Graphs!$AL$118,,,(MATCH("",[2]Graphs!$AK$118:$AK$150,0)-1),),{1})</definedName>
    <definedName name="Wind_PPA_y" localSheetId="19">IF([2]Graphs!$T$109&lt;&gt;"No",OFFSET([2]Graphs!$AL$118,,,(MATCH("",[2]Graphs!$AK$118:$AK$150,0)-1),),{1})</definedName>
    <definedName name="Wind_PPA_y" localSheetId="3">IF([2]Graphs!$T$109&lt;&gt;"No",OFFSET([2]Graphs!$AL$118,,,(MATCH("",[2]Graphs!$AK$118:$AK$150,0)-1),),{1})</definedName>
    <definedName name="Wind_PPA_y" localSheetId="22">IF([2]Graphs!$T$109&lt;&gt;"No",OFFSET([2]Graphs!$AL$118,,,(MATCH("",[2]Graphs!$AK$118:$AK$150,0)-1),),{1})</definedName>
    <definedName name="Wind_PPA_y" localSheetId="25">IF([2]Graphs!$T$109&lt;&gt;"No",OFFSET([2]Graphs!$AL$118,,,(MATCH("",[2]Graphs!$AK$118:$AK$150,0)-1),),{1})</definedName>
    <definedName name="Wind_PPA_y" localSheetId="4">IF([2]Graphs!$T$109&lt;&gt;"No",OFFSET([2]Graphs!$AL$118,,,(MATCH("",[2]Graphs!$AK$118:$AK$150,0)-1),),{1})</definedName>
    <definedName name="Wind_PPA_y" localSheetId="6">IF([2]Graphs!$T$109&lt;&gt;"No",OFFSET([2]Graphs!$AL$118,,,(MATCH("",[2]Graphs!$AK$118:$AK$150,0)-1),),{1})</definedName>
    <definedName name="Wind_PPA_y" localSheetId="9">IF([2]Graphs!$T$109&lt;&gt;"No",OFFSET([2]Graphs!$AL$118,,,(MATCH("",[2]Graphs!$AK$118:$AK$150,0)-1),),{1})</definedName>
    <definedName name="Wind_PPA_y">IF([2]Graphs!$T$109&lt;&gt;"No",OFFSET([2]Graphs!$AL$118,,,(MATCH("",[2]Graphs!$AK$118:$AK$150,0)-1),),{1})</definedName>
    <definedName name="YoY_x" localSheetId="2">#REF!</definedName>
    <definedName name="YoY_x" localSheetId="12">#REF!</definedName>
    <definedName name="YoY_x" localSheetId="13">#REF!</definedName>
    <definedName name="YoY_x" localSheetId="15">#REF!</definedName>
    <definedName name="YoY_x" localSheetId="16">#REF!</definedName>
    <definedName name="YoY_x" localSheetId="18">#REF!</definedName>
    <definedName name="YoY_x" localSheetId="19">#REF!</definedName>
    <definedName name="YoY_x" localSheetId="3">#REF!</definedName>
    <definedName name="YoY_x" localSheetId="22">#REF!</definedName>
    <definedName name="YoY_x" localSheetId="25">#REF!</definedName>
    <definedName name="YoY_x" localSheetId="4">#REF!</definedName>
    <definedName name="YoY_x" localSheetId="6">#REF!</definedName>
    <definedName name="YoY_x">#REF!</definedName>
    <definedName name="YoY_y1" localSheetId="2">IF([2]Graphs!$T$36="",{1},OFFSET(#REF!,MATCH([2]Graphs!$T$36-1,YEAR(#REF!),1),,MATCH([2]Graphs!$T$36,YEAR(#REF!),1)-(MATCH([2]Graphs!$T$36-1,YEAR(#REF!),1)),))</definedName>
    <definedName name="YoY_y1" localSheetId="12">IF([2]Graphs!$T$36="",{1},OFFSET('[4]Price data'!$D$393,MATCH([2]Graphs!$T$36-1,YEAR('[4]Price data'!$A$393:$A$913),1),,MATCH([2]Graphs!$T$36,YEAR('[4]Price data'!$A$393:$A$913),1)-(MATCH([2]Graphs!$T$36-1,YEAR('[4]Price data'!$A$393:$A$913),1)),))</definedName>
    <definedName name="YoY_y1" localSheetId="13">IF([3]Graphs!$T$36="",{1},OFFSET('[5]Price data'!$D$393,MATCH([3]Graphs!$T$36-1,YEAR('[5]Price data'!$A$393:$A$913),1),,MATCH([3]Graphs!$T$36,YEAR('[5]Price data'!$A$393:$A$913),1)-(MATCH([3]Graphs!$T$36-1,YEAR('[5]Price data'!$A$393:$A$913),1)),))</definedName>
    <definedName name="YoY_y1" localSheetId="15">IF([3]Graphs!$T$36="",{1},OFFSET('[5]Price data'!$D$393,MATCH([3]Graphs!$T$36-1,YEAR('[5]Price data'!$A$393:$A$913),1),,MATCH([3]Graphs!$T$36,YEAR('[5]Price data'!$A$393:$A$913),1)-(MATCH([3]Graphs!$T$36-1,YEAR('[5]Price data'!$A$393:$A$913),1)),))</definedName>
    <definedName name="YoY_y1" localSheetId="16">IF([3]Graphs!$T$36="",{1},OFFSET('[5]Price data'!$D$393,MATCH([3]Graphs!$T$36-1,YEAR('[5]Price data'!$A$393:$A$913),1),,MATCH([3]Graphs!$T$36,YEAR('[5]Price data'!$A$393:$A$913),1)-(MATCH([3]Graphs!$T$36-1,YEAR('[5]Price data'!$A$393:$A$913),1)),))</definedName>
    <definedName name="YoY_y1" localSheetId="18">IF([2]Graphs!$T$36="",{1},OFFSET(#REF!,MATCH([2]Graphs!$T$36-1,YEAR(#REF!),1),,MATCH([2]Graphs!$T$36,YEAR(#REF!),1)-(MATCH([2]Graphs!$T$36-1,YEAR(#REF!),1)),))</definedName>
    <definedName name="YoY_y1" localSheetId="19">IF([2]Graphs!$T$36="",{1},OFFSET(#REF!,MATCH([2]Graphs!$T$36-1,YEAR(#REF!),1),,MATCH([2]Graphs!$T$36,YEAR(#REF!),1)-(MATCH([2]Graphs!$T$36-1,YEAR(#REF!),1)),))</definedName>
    <definedName name="YoY_y1" localSheetId="3">IF([2]Graphs!$T$36="",{1},OFFSET(#REF!,MATCH([2]Graphs!$T$36-1,YEAR(#REF!),1),,MATCH([2]Graphs!$T$36,YEAR(#REF!),1)-(MATCH([2]Graphs!$T$36-1,YEAR(#REF!),1)),))</definedName>
    <definedName name="YoY_y1" localSheetId="22">IF([2]Graphs!$T$36="",{1},OFFSET(#REF!,MATCH([2]Graphs!$T$36-1,YEAR(#REF!),1),,MATCH([2]Graphs!$T$36,YEAR(#REF!),1)-(MATCH([2]Graphs!$T$36-1,YEAR(#REF!),1)),))</definedName>
    <definedName name="YoY_y1" localSheetId="25">IF([2]Graphs!$T$36="",{1},OFFSET(#REF!,MATCH([2]Graphs!$T$36-1,YEAR(#REF!),1),,MATCH([2]Graphs!$T$36,YEAR(#REF!),1)-(MATCH([2]Graphs!$T$36-1,YEAR(#REF!),1)),))</definedName>
    <definedName name="YoY_y1" localSheetId="4">IF([2]Graphs!$T$36="",{1},OFFSET(#REF!,MATCH([2]Graphs!$T$36-1,YEAR(#REF!),1),,MATCH([2]Graphs!$T$36,YEAR(#REF!),1)-(MATCH([2]Graphs!$T$36-1,YEAR(#REF!),1)),))</definedName>
    <definedName name="YoY_y1" localSheetId="6">IF([2]Graphs!$T$36="",{1},OFFSET(#REF!,MATCH([2]Graphs!$T$36-1,YEAR(#REF!),1),,MATCH([2]Graphs!$T$36,YEAR(#REF!),1)-(MATCH([2]Graphs!$T$36-1,YEAR(#REF!),1)),))</definedName>
    <definedName name="YoY_y1" localSheetId="9">IF([2]Graphs!$T$36="",{1},OFFSET(#REF!,MATCH([2]Graphs!$T$36-1,YEAR(#REF!),1),,MATCH([2]Graphs!$T$36,YEAR(#REF!),1)-(MATCH([2]Graphs!$T$36-1,YEAR(#REF!),1)),))</definedName>
    <definedName name="YoY_y1">IF([2]Graphs!$T$36="",{1},OFFSET(#REF!,MATCH([2]Graphs!$T$36-1,YEAR(#REF!),1),,MATCH([2]Graphs!$T$36,YEAR(#REF!),1)-(MATCH([2]Graphs!$T$36-1,YEAR(#REF!),1)),))</definedName>
    <definedName name="YoY_y2" localSheetId="2">IF([2]Graphs!$T$37="",{1},OFFSET(#REF!,MATCH([2]Graphs!$T$37-1,YEAR(#REF!),1),,MATCH([2]Graphs!$T$37,YEAR(#REF!),1)-(MATCH([2]Graphs!$T$37-1,YEAR(#REF!),1)),))</definedName>
    <definedName name="YoY_y2" localSheetId="12">IF([2]Graphs!$T$37="",{1},OFFSET('[4]Price data'!$D$393,MATCH([2]Graphs!$T$37-1,YEAR('[4]Price data'!$A$393:$A$913),1),,MATCH([2]Graphs!$T$37,YEAR('[4]Price data'!$A$393:$A$913),1)-(MATCH([2]Graphs!$T$37-1,YEAR('[4]Price data'!$A$393:$A$913),1)),))</definedName>
    <definedName name="YoY_y2" localSheetId="13">IF([3]Graphs!$T$37="",{1},OFFSET('[5]Price data'!$D$393,MATCH([3]Graphs!$T$37-1,YEAR('[5]Price data'!$A$393:$A$913),1),,MATCH([3]Graphs!$T$37,YEAR('[5]Price data'!$A$393:$A$913),1)-(MATCH([3]Graphs!$T$37-1,YEAR('[5]Price data'!$A$393:$A$913),1)),))</definedName>
    <definedName name="YoY_y2" localSheetId="15">IF([3]Graphs!$T$37="",{1},OFFSET('[5]Price data'!$D$393,MATCH([3]Graphs!$T$37-1,YEAR('[5]Price data'!$A$393:$A$913),1),,MATCH([3]Graphs!$T$37,YEAR('[5]Price data'!$A$393:$A$913),1)-(MATCH([3]Graphs!$T$37-1,YEAR('[5]Price data'!$A$393:$A$913),1)),))</definedName>
    <definedName name="YoY_y2" localSheetId="16">IF([3]Graphs!$T$37="",{1},OFFSET('[5]Price data'!$D$393,MATCH([3]Graphs!$T$37-1,YEAR('[5]Price data'!$A$393:$A$913),1),,MATCH([3]Graphs!$T$37,YEAR('[5]Price data'!$A$393:$A$913),1)-(MATCH([3]Graphs!$T$37-1,YEAR('[5]Price data'!$A$393:$A$913),1)),))</definedName>
    <definedName name="YoY_y2" localSheetId="18">IF([2]Graphs!$T$37="",{1},OFFSET(#REF!,MATCH([2]Graphs!$T$37-1,YEAR(#REF!),1),,MATCH([2]Graphs!$T$37,YEAR(#REF!),1)-(MATCH([2]Graphs!$T$37-1,YEAR(#REF!),1)),))</definedName>
    <definedName name="YoY_y2" localSheetId="19">IF([2]Graphs!$T$37="",{1},OFFSET(#REF!,MATCH([2]Graphs!$T$37-1,YEAR(#REF!),1),,MATCH([2]Graphs!$T$37,YEAR(#REF!),1)-(MATCH([2]Graphs!$T$37-1,YEAR(#REF!),1)),))</definedName>
    <definedName name="YoY_y2" localSheetId="3">IF([2]Graphs!$T$37="",{1},OFFSET(#REF!,MATCH([2]Graphs!$T$37-1,YEAR(#REF!),1),,MATCH([2]Graphs!$T$37,YEAR(#REF!),1)-(MATCH([2]Graphs!$T$37-1,YEAR(#REF!),1)),))</definedName>
    <definedName name="YoY_y2" localSheetId="22">IF([2]Graphs!$T$37="",{1},OFFSET(#REF!,MATCH([2]Graphs!$T$37-1,YEAR(#REF!),1),,MATCH([2]Graphs!$T$37,YEAR(#REF!),1)-(MATCH([2]Graphs!$T$37-1,YEAR(#REF!),1)),))</definedName>
    <definedName name="YoY_y2" localSheetId="25">IF([2]Graphs!$T$37="",{1},OFFSET(#REF!,MATCH([2]Graphs!$T$37-1,YEAR(#REF!),1),,MATCH([2]Graphs!$T$37,YEAR(#REF!),1)-(MATCH([2]Graphs!$T$37-1,YEAR(#REF!),1)),))</definedName>
    <definedName name="YoY_y2" localSheetId="4">IF([2]Graphs!$T$37="",{1},OFFSET(#REF!,MATCH([2]Graphs!$T$37-1,YEAR(#REF!),1),,MATCH([2]Graphs!$T$37,YEAR(#REF!),1)-(MATCH([2]Graphs!$T$37-1,YEAR(#REF!),1)),))</definedName>
    <definedName name="YoY_y2" localSheetId="6">IF([2]Graphs!$T$37="",{1},OFFSET(#REF!,MATCH([2]Graphs!$T$37-1,YEAR(#REF!),1),,MATCH([2]Graphs!$T$37,YEAR(#REF!),1)-(MATCH([2]Graphs!$T$37-1,YEAR(#REF!),1)),))</definedName>
    <definedName name="YoY_y2" localSheetId="9">IF([2]Graphs!$T$37="",{1},OFFSET(#REF!,MATCH([2]Graphs!$T$37-1,YEAR(#REF!),1),,MATCH([2]Graphs!$T$37,YEAR(#REF!),1)-(MATCH([2]Graphs!$T$37-1,YEAR(#REF!),1)),))</definedName>
    <definedName name="YoY_y2">IF([2]Graphs!$T$37="",{1},OFFSET(#REF!,MATCH([2]Graphs!$T$37-1,YEAR(#REF!),1),,MATCH([2]Graphs!$T$37,YEAR(#REF!),1)-(MATCH([2]Graphs!$T$37-1,YEAR(#REF!),1)),))</definedName>
    <definedName name="YoY_y3" localSheetId="2">IF([2]Graphs!$T$38="",{1},OFFSET(#REF!,MATCH([2]Graphs!$T$38-1,YEAR(#REF!),1),,MATCH([2]Graphs!$T$38,YEAR(#REF!),1)-(MATCH([2]Graphs!$T$38-1,YEAR(#REF!),1)),))</definedName>
    <definedName name="YoY_y3" localSheetId="12">IF([2]Graphs!$T$38="",{1},OFFSET('[4]Price data'!$D$393,MATCH([2]Graphs!$T$38-1,YEAR('[4]Price data'!$A$393:$A$913),1),,MATCH([2]Graphs!$T$38,YEAR('[4]Price data'!$A$393:$A$913),1)-(MATCH([2]Graphs!$T$38-1,YEAR('[4]Price data'!$A$393:$A$913),1)),))</definedName>
    <definedName name="YoY_y3" localSheetId="13">IF([3]Graphs!$T$38="",{1},OFFSET('[5]Price data'!$D$393,MATCH([3]Graphs!$T$38-1,YEAR('[5]Price data'!$A$393:$A$913),1),,MATCH([3]Graphs!$T$38,YEAR('[5]Price data'!$A$393:$A$913),1)-(MATCH([3]Graphs!$T$38-1,YEAR('[5]Price data'!$A$393:$A$913),1)),))</definedName>
    <definedName name="YoY_y3" localSheetId="15">IF([3]Graphs!$T$38="",{1},OFFSET('[5]Price data'!$D$393,MATCH([3]Graphs!$T$38-1,YEAR('[5]Price data'!$A$393:$A$913),1),,MATCH([3]Graphs!$T$38,YEAR('[5]Price data'!$A$393:$A$913),1)-(MATCH([3]Graphs!$T$38-1,YEAR('[5]Price data'!$A$393:$A$913),1)),))</definedName>
    <definedName name="YoY_y3" localSheetId="16">IF([3]Graphs!$T$38="",{1},OFFSET('[5]Price data'!$D$393,MATCH([3]Graphs!$T$38-1,YEAR('[5]Price data'!$A$393:$A$913),1),,MATCH([3]Graphs!$T$38,YEAR('[5]Price data'!$A$393:$A$913),1)-(MATCH([3]Graphs!$T$38-1,YEAR('[5]Price data'!$A$393:$A$913),1)),))</definedName>
    <definedName name="YoY_y3" localSheetId="18">IF([2]Graphs!$T$38="",{1},OFFSET(#REF!,MATCH([2]Graphs!$T$38-1,YEAR(#REF!),1),,MATCH([2]Graphs!$T$38,YEAR(#REF!),1)-(MATCH([2]Graphs!$T$38-1,YEAR(#REF!),1)),))</definedName>
    <definedName name="YoY_y3" localSheetId="19">IF([2]Graphs!$T$38="",{1},OFFSET(#REF!,MATCH([2]Graphs!$T$38-1,YEAR(#REF!),1),,MATCH([2]Graphs!$T$38,YEAR(#REF!),1)-(MATCH([2]Graphs!$T$38-1,YEAR(#REF!),1)),))</definedName>
    <definedName name="YoY_y3" localSheetId="3">IF([2]Graphs!$T$38="",{1},OFFSET(#REF!,MATCH([2]Graphs!$T$38-1,YEAR(#REF!),1),,MATCH([2]Graphs!$T$38,YEAR(#REF!),1)-(MATCH([2]Graphs!$T$38-1,YEAR(#REF!),1)),))</definedName>
    <definedName name="YoY_y3" localSheetId="22">IF([2]Graphs!$T$38="",{1},OFFSET(#REF!,MATCH([2]Graphs!$T$38-1,YEAR(#REF!),1),,MATCH([2]Graphs!$T$38,YEAR(#REF!),1)-(MATCH([2]Graphs!$T$38-1,YEAR(#REF!),1)),))</definedName>
    <definedName name="YoY_y3" localSheetId="25">IF([2]Graphs!$T$38="",{1},OFFSET(#REF!,MATCH([2]Graphs!$T$38-1,YEAR(#REF!),1),,MATCH([2]Graphs!$T$38,YEAR(#REF!),1)-(MATCH([2]Graphs!$T$38-1,YEAR(#REF!),1)),))</definedName>
    <definedName name="YoY_y3" localSheetId="4">IF([2]Graphs!$T$38="",{1},OFFSET(#REF!,MATCH([2]Graphs!$T$38-1,YEAR(#REF!),1),,MATCH([2]Graphs!$T$38,YEAR(#REF!),1)-(MATCH([2]Graphs!$T$38-1,YEAR(#REF!),1)),))</definedName>
    <definedName name="YoY_y3" localSheetId="6">IF([2]Graphs!$T$38="",{1},OFFSET(#REF!,MATCH([2]Graphs!$T$38-1,YEAR(#REF!),1),,MATCH([2]Graphs!$T$38,YEAR(#REF!),1)-(MATCH([2]Graphs!$T$38-1,YEAR(#REF!),1)),))</definedName>
    <definedName name="YoY_y3" localSheetId="9">IF([2]Graphs!$T$38="",{1},OFFSET(#REF!,MATCH([2]Graphs!$T$38-1,YEAR(#REF!),1),,MATCH([2]Graphs!$T$38,YEAR(#REF!),1)-(MATCH([2]Graphs!$T$38-1,YEAR(#REF!),1)),))</definedName>
    <definedName name="YoY_y3">IF([2]Graphs!$T$38="",{1},OFFSET(#REF!,MATCH([2]Graphs!$T$38-1,YEAR(#REF!),1),,MATCH([2]Graphs!$T$38,YEAR(#REF!),1)-(MATCH([2]Graphs!$T$38-1,YEAR(#REF!),1)),))</definedName>
    <definedName name="YoY_y4" localSheetId="2">IF([2]Graphs!$T$39="",{1},OFFSET(#REF!,MATCH([2]Graphs!$T$39-1,YEAR(#REF!),1),,MATCH([2]Graphs!$T$39,YEAR(#REF!),1)-(MATCH([2]Graphs!$T$39-1,YEAR(#REF!),1)),))</definedName>
    <definedName name="YoY_y4" localSheetId="12">IF([2]Graphs!$T$39="",{1},OFFSET('[4]Price data'!$D$393,MATCH([2]Graphs!$T$39-1,YEAR('[4]Price data'!$A$393:$A$913),1),,MATCH([2]Graphs!$T$39,YEAR('[4]Price data'!$A$393:$A$913),1)-(MATCH([2]Graphs!$T$39-1,YEAR('[4]Price data'!$A$393:$A$913),1)),))</definedName>
    <definedName name="YoY_y4" localSheetId="13">IF([3]Graphs!$T$39="",{1},OFFSET('[5]Price data'!$D$393,MATCH([3]Graphs!$T$39-1,YEAR('[5]Price data'!$A$393:$A$913),1),,MATCH([3]Graphs!$T$39,YEAR('[5]Price data'!$A$393:$A$913),1)-(MATCH([3]Graphs!$T$39-1,YEAR('[5]Price data'!$A$393:$A$913),1)),))</definedName>
    <definedName name="YoY_y4" localSheetId="15">IF([3]Graphs!$T$39="",{1},OFFSET('[5]Price data'!$D$393,MATCH([3]Graphs!$T$39-1,YEAR('[5]Price data'!$A$393:$A$913),1),,MATCH([3]Graphs!$T$39,YEAR('[5]Price data'!$A$393:$A$913),1)-(MATCH([3]Graphs!$T$39-1,YEAR('[5]Price data'!$A$393:$A$913),1)),))</definedName>
    <definedName name="YoY_y4" localSheetId="16">IF([3]Graphs!$T$39="",{1},OFFSET('[5]Price data'!$D$393,MATCH([3]Graphs!$T$39-1,YEAR('[5]Price data'!$A$393:$A$913),1),,MATCH([3]Graphs!$T$39,YEAR('[5]Price data'!$A$393:$A$913),1)-(MATCH([3]Graphs!$T$39-1,YEAR('[5]Price data'!$A$393:$A$913),1)),))</definedName>
    <definedName name="YoY_y4" localSheetId="18">IF([2]Graphs!$T$39="",{1},OFFSET(#REF!,MATCH([2]Graphs!$T$39-1,YEAR(#REF!),1),,MATCH([2]Graphs!$T$39,YEAR(#REF!),1)-(MATCH([2]Graphs!$T$39-1,YEAR(#REF!),1)),))</definedName>
    <definedName name="YoY_y4" localSheetId="19">IF([2]Graphs!$T$39="",{1},OFFSET(#REF!,MATCH([2]Graphs!$T$39-1,YEAR(#REF!),1),,MATCH([2]Graphs!$T$39,YEAR(#REF!),1)-(MATCH([2]Graphs!$T$39-1,YEAR(#REF!),1)),))</definedName>
    <definedName name="YoY_y4" localSheetId="3">IF([2]Graphs!$T$39="",{1},OFFSET(#REF!,MATCH([2]Graphs!$T$39-1,YEAR(#REF!),1),,MATCH([2]Graphs!$T$39,YEAR(#REF!),1)-(MATCH([2]Graphs!$T$39-1,YEAR(#REF!),1)),))</definedName>
    <definedName name="YoY_y4" localSheetId="22">IF([2]Graphs!$T$39="",{1},OFFSET(#REF!,MATCH([2]Graphs!$T$39-1,YEAR(#REF!),1),,MATCH([2]Graphs!$T$39,YEAR(#REF!),1)-(MATCH([2]Graphs!$T$39-1,YEAR(#REF!),1)),))</definedName>
    <definedName name="YoY_y4" localSheetId="25">IF([2]Graphs!$T$39="",{1},OFFSET(#REF!,MATCH([2]Graphs!$T$39-1,YEAR(#REF!),1),,MATCH([2]Graphs!$T$39,YEAR(#REF!),1)-(MATCH([2]Graphs!$T$39-1,YEAR(#REF!),1)),))</definedName>
    <definedName name="YoY_y4" localSheetId="4">IF([2]Graphs!$T$39="",{1},OFFSET(#REF!,MATCH([2]Graphs!$T$39-1,YEAR(#REF!),1),,MATCH([2]Graphs!$T$39,YEAR(#REF!),1)-(MATCH([2]Graphs!$T$39-1,YEAR(#REF!),1)),))</definedName>
    <definedName name="YoY_y4" localSheetId="6">IF([2]Graphs!$T$39="",{1},OFFSET(#REF!,MATCH([2]Graphs!$T$39-1,YEAR(#REF!),1),,MATCH([2]Graphs!$T$39,YEAR(#REF!),1)-(MATCH([2]Graphs!$T$39-1,YEAR(#REF!),1)),))</definedName>
    <definedName name="YoY_y4" localSheetId="9">IF([2]Graphs!$T$39="",{1},OFFSET(#REF!,MATCH([2]Graphs!$T$39-1,YEAR(#REF!),1),,MATCH([2]Graphs!$T$39,YEAR(#REF!),1)-(MATCH([2]Graphs!$T$39-1,YEAR(#REF!),1)),))</definedName>
    <definedName name="YoY_y4">IF([2]Graphs!$T$39="",{1},OFFSET(#REF!,MATCH([2]Graphs!$T$39-1,YEAR(#REF!),1),,MATCH([2]Graphs!$T$39,YEAR(#REF!),1)-(MATCH([2]Graphs!$T$39-1,YEAR(#REF!),1)),))</definedName>
    <definedName name="YoY_y5" localSheetId="2">IF([2]Graphs!$T$40="",{1},OFFSET(#REF!,MATCH([2]Graphs!$T$40-1,YEAR(#REF!),1),,MATCH([2]Graphs!$T$40,YEAR(#REF!),1)-(MATCH([2]Graphs!$T$40-1,YEAR(#REF!),1)),))</definedName>
    <definedName name="YoY_y5" localSheetId="12">IF([2]Graphs!$T$40="",{1},OFFSET('[4]Price data'!$D$393,MATCH([2]Graphs!$T$40-1,YEAR('[4]Price data'!$A$393:$A$913),1),,MATCH([2]Graphs!$T$40,YEAR('[4]Price data'!$A$393:$A$913),1)-(MATCH([2]Graphs!$T$40-1,YEAR('[4]Price data'!$A$393:$A$913),1)),))</definedName>
    <definedName name="YoY_y5" localSheetId="13">IF([3]Graphs!$T$40="",{1},OFFSET('[5]Price data'!$D$393,MATCH([3]Graphs!$T$40-1,YEAR('[5]Price data'!$A$393:$A$913),1),,MATCH([3]Graphs!$T$40,YEAR('[5]Price data'!$A$393:$A$913),1)-(MATCH([3]Graphs!$T$40-1,YEAR('[5]Price data'!$A$393:$A$913),1)),))</definedName>
    <definedName name="YoY_y5" localSheetId="15">IF([3]Graphs!$T$40="",{1},OFFSET('[5]Price data'!$D$393,MATCH([3]Graphs!$T$40-1,YEAR('[5]Price data'!$A$393:$A$913),1),,MATCH([3]Graphs!$T$40,YEAR('[5]Price data'!$A$393:$A$913),1)-(MATCH([3]Graphs!$T$40-1,YEAR('[5]Price data'!$A$393:$A$913),1)),))</definedName>
    <definedName name="YoY_y5" localSheetId="16">IF([3]Graphs!$T$40="",{1},OFFSET('[5]Price data'!$D$393,MATCH([3]Graphs!$T$40-1,YEAR('[5]Price data'!$A$393:$A$913),1),,MATCH([3]Graphs!$T$40,YEAR('[5]Price data'!$A$393:$A$913),1)-(MATCH([3]Graphs!$T$40-1,YEAR('[5]Price data'!$A$393:$A$913),1)),))</definedName>
    <definedName name="YoY_y5" localSheetId="18">IF([2]Graphs!$T$40="",{1},OFFSET(#REF!,MATCH([2]Graphs!$T$40-1,YEAR(#REF!),1),,MATCH([2]Graphs!$T$40,YEAR(#REF!),1)-(MATCH([2]Graphs!$T$40-1,YEAR(#REF!),1)),))</definedName>
    <definedName name="YoY_y5" localSheetId="19">IF([2]Graphs!$T$40="",{1},OFFSET(#REF!,MATCH([2]Graphs!$T$40-1,YEAR(#REF!),1),,MATCH([2]Graphs!$T$40,YEAR(#REF!),1)-(MATCH([2]Graphs!$T$40-1,YEAR(#REF!),1)),))</definedName>
    <definedName name="YoY_y5" localSheetId="3">IF([2]Graphs!$T$40="",{1},OFFSET(#REF!,MATCH([2]Graphs!$T$40-1,YEAR(#REF!),1),,MATCH([2]Graphs!$T$40,YEAR(#REF!),1)-(MATCH([2]Graphs!$T$40-1,YEAR(#REF!),1)),))</definedName>
    <definedName name="YoY_y5" localSheetId="22">IF([2]Graphs!$T$40="",{1},OFFSET(#REF!,MATCH([2]Graphs!$T$40-1,YEAR(#REF!),1),,MATCH([2]Graphs!$T$40,YEAR(#REF!),1)-(MATCH([2]Graphs!$T$40-1,YEAR(#REF!),1)),))</definedName>
    <definedName name="YoY_y5" localSheetId="25">IF([2]Graphs!$T$40="",{1},OFFSET(#REF!,MATCH([2]Graphs!$T$40-1,YEAR(#REF!),1),,MATCH([2]Graphs!$T$40,YEAR(#REF!),1)-(MATCH([2]Graphs!$T$40-1,YEAR(#REF!),1)),))</definedName>
    <definedName name="YoY_y5" localSheetId="4">IF([2]Graphs!$T$40="",{1},OFFSET(#REF!,MATCH([2]Graphs!$T$40-1,YEAR(#REF!),1),,MATCH([2]Graphs!$T$40,YEAR(#REF!),1)-(MATCH([2]Graphs!$T$40-1,YEAR(#REF!),1)),))</definedName>
    <definedName name="YoY_y5" localSheetId="6">IF([2]Graphs!$T$40="",{1},OFFSET(#REF!,MATCH([2]Graphs!$T$40-1,YEAR(#REF!),1),,MATCH([2]Graphs!$T$40,YEAR(#REF!),1)-(MATCH([2]Graphs!$T$40-1,YEAR(#REF!),1)),))</definedName>
    <definedName name="YoY_y5" localSheetId="9">IF([2]Graphs!$T$40="",{1},OFFSET(#REF!,MATCH([2]Graphs!$T$40-1,YEAR(#REF!),1),,MATCH([2]Graphs!$T$40,YEAR(#REF!),1)-(MATCH([2]Graphs!$T$40-1,YEAR(#REF!),1)),))</definedName>
    <definedName name="YoY_y5">IF([2]Graphs!$T$40="",{1},OFFSET(#REF!,MATCH([2]Graphs!$T$40-1,YEAR(#REF!),1),,MATCH([2]Graphs!$T$40,YEAR(#REF!),1)-(MATCH([2]Graphs!$T$40-1,YEAR(#REF!),1)),))</definedName>
    <definedName name="YoY_y6" localSheetId="2">IF([2]Graphs!$T$41="",{1},OFFSET(#REF!,MATCH([2]Graphs!$T$41-1,YEAR(#REF!),1),,MATCH([2]Graphs!$T$41,YEAR(#REF!),1)-(MATCH([2]Graphs!$T$41-1,YEAR(#REF!),1)),))</definedName>
    <definedName name="YoY_y6" localSheetId="12">IF([2]Graphs!$T$41="",{1},OFFSET('[4]Price data'!$D$393,MATCH([2]Graphs!$T$41-1,YEAR('[4]Price data'!$A$393:$A$913),1),,MATCH([2]Graphs!$T$41,YEAR('[4]Price data'!$A$393:$A$913),1)-(MATCH([2]Graphs!$T$41-1,YEAR('[4]Price data'!$A$393:$A$913),1)),))</definedName>
    <definedName name="YoY_y6" localSheetId="13">IF([3]Graphs!$T$41="",{1},OFFSET('[5]Price data'!$D$393,MATCH([3]Graphs!$T$41-1,YEAR('[5]Price data'!$A$393:$A$913),1),,MATCH([3]Graphs!$T$41,YEAR('[5]Price data'!$A$393:$A$913),1)-(MATCH([3]Graphs!$T$41-1,YEAR('[5]Price data'!$A$393:$A$913),1)),))</definedName>
    <definedName name="YoY_y6" localSheetId="15">IF([3]Graphs!$T$41="",{1},OFFSET('[5]Price data'!$D$393,MATCH([3]Graphs!$T$41-1,YEAR('[5]Price data'!$A$393:$A$913),1),,MATCH([3]Graphs!$T$41,YEAR('[5]Price data'!$A$393:$A$913),1)-(MATCH([3]Graphs!$T$41-1,YEAR('[5]Price data'!$A$393:$A$913),1)),))</definedName>
    <definedName name="YoY_y6" localSheetId="16">IF([3]Graphs!$T$41="",{1},OFFSET('[5]Price data'!$D$393,MATCH([3]Graphs!$T$41-1,YEAR('[5]Price data'!$A$393:$A$913),1),,MATCH([3]Graphs!$T$41,YEAR('[5]Price data'!$A$393:$A$913),1)-(MATCH([3]Graphs!$T$41-1,YEAR('[5]Price data'!$A$393:$A$913),1)),))</definedName>
    <definedName name="YoY_y6" localSheetId="18">IF([2]Graphs!$T$41="",{1},OFFSET(#REF!,MATCH([2]Graphs!$T$41-1,YEAR(#REF!),1),,MATCH([2]Graphs!$T$41,YEAR(#REF!),1)-(MATCH([2]Graphs!$T$41-1,YEAR(#REF!),1)),))</definedName>
    <definedName name="YoY_y6" localSheetId="19">IF([2]Graphs!$T$41="",{1},OFFSET(#REF!,MATCH([2]Graphs!$T$41-1,YEAR(#REF!),1),,MATCH([2]Graphs!$T$41,YEAR(#REF!),1)-(MATCH([2]Graphs!$T$41-1,YEAR(#REF!),1)),))</definedName>
    <definedName name="YoY_y6" localSheetId="3">IF([2]Graphs!$T$41="",{1},OFFSET(#REF!,MATCH([2]Graphs!$T$41-1,YEAR(#REF!),1),,MATCH([2]Graphs!$T$41,YEAR(#REF!),1)-(MATCH([2]Graphs!$T$41-1,YEAR(#REF!),1)),))</definedName>
    <definedName name="YoY_y6" localSheetId="22">IF([2]Graphs!$T$41="",{1},OFFSET(#REF!,MATCH([2]Graphs!$T$41-1,YEAR(#REF!),1),,MATCH([2]Graphs!$T$41,YEAR(#REF!),1)-(MATCH([2]Graphs!$T$41-1,YEAR(#REF!),1)),))</definedName>
    <definedName name="YoY_y6" localSheetId="25">IF([2]Graphs!$T$41="",{1},OFFSET(#REF!,MATCH([2]Graphs!$T$41-1,YEAR(#REF!),1),,MATCH([2]Graphs!$T$41,YEAR(#REF!),1)-(MATCH([2]Graphs!$T$41-1,YEAR(#REF!),1)),))</definedName>
    <definedName name="YoY_y6" localSheetId="4">IF([2]Graphs!$T$41="",{1},OFFSET(#REF!,MATCH([2]Graphs!$T$41-1,YEAR(#REF!),1),,MATCH([2]Graphs!$T$41,YEAR(#REF!),1)-(MATCH([2]Graphs!$T$41-1,YEAR(#REF!),1)),))</definedName>
    <definedName name="YoY_y6" localSheetId="6">IF([2]Graphs!$T$41="",{1},OFFSET(#REF!,MATCH([2]Graphs!$T$41-1,YEAR(#REF!),1),,MATCH([2]Graphs!$T$41,YEAR(#REF!),1)-(MATCH([2]Graphs!$T$41-1,YEAR(#REF!),1)),))</definedName>
    <definedName name="YoY_y6" localSheetId="9">IF([2]Graphs!$T$41="",{1},OFFSET(#REF!,MATCH([2]Graphs!$T$41-1,YEAR(#REF!),1),,MATCH([2]Graphs!$T$41,YEAR(#REF!),1)-(MATCH([2]Graphs!$T$41-1,YEAR(#REF!),1)),))</definedName>
    <definedName name="YoY_y6">IF([2]Graphs!$T$41="",{1},OFFSET(#REF!,MATCH([2]Graphs!$T$41-1,YEAR(#REF!),1),,MATCH([2]Graphs!$T$41,YEAR(#REF!),1)-(MATCH([2]Graphs!$T$41-1,YEAR(#REF!),1)),))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11" l="1"/>
  <c r="E5" i="111"/>
  <c r="E6" i="111"/>
  <c r="E7" i="111"/>
  <c r="E8" i="111"/>
  <c r="E9" i="111"/>
  <c r="E10" i="111"/>
  <c r="E3" i="111"/>
</calcChain>
</file>

<file path=xl/sharedStrings.xml><?xml version="1.0" encoding="utf-8"?>
<sst xmlns="http://schemas.openxmlformats.org/spreadsheetml/2006/main" count="473" uniqueCount="243">
  <si>
    <t xml:space="preserve">This worksheet contains the figures and corresponding data from the report: </t>
  </si>
  <si>
    <t>Date</t>
  </si>
  <si>
    <t>Waste</t>
  </si>
  <si>
    <t>Vegetation</t>
  </si>
  <si>
    <t>Transport</t>
  </si>
  <si>
    <t>Agriculture</t>
  </si>
  <si>
    <t>Q1</t>
  </si>
  <si>
    <t>Q4</t>
  </si>
  <si>
    <t>Q3</t>
  </si>
  <si>
    <t>Q2</t>
  </si>
  <si>
    <t>Supply</t>
  </si>
  <si>
    <t>Demand</t>
  </si>
  <si>
    <t>VIC</t>
  </si>
  <si>
    <t>Solar</t>
  </si>
  <si>
    <t>QLD</t>
  </si>
  <si>
    <t>Wind</t>
  </si>
  <si>
    <t>NSW</t>
  </si>
  <si>
    <t>SA</t>
  </si>
  <si>
    <t>WA</t>
  </si>
  <si>
    <t>TAS</t>
  </si>
  <si>
    <t>Number of transactions</t>
  </si>
  <si>
    <t xml:space="preserve">Biomass </t>
  </si>
  <si>
    <t xml:space="preserve">Hydro </t>
  </si>
  <si>
    <t xml:space="preserve">Solar </t>
  </si>
  <si>
    <t xml:space="preserve">Wind </t>
  </si>
  <si>
    <t>Jan</t>
  </si>
  <si>
    <t>Feb</t>
  </si>
  <si>
    <t>Mar</t>
  </si>
  <si>
    <t>Apr</t>
  </si>
  <si>
    <t>May</t>
  </si>
  <si>
    <t>Jun</t>
  </si>
  <si>
    <t>Jul</t>
  </si>
  <si>
    <t>Aug</t>
  </si>
  <si>
    <t>Sep</t>
  </si>
  <si>
    <t>Oct</t>
  </si>
  <si>
    <t>Nov</t>
  </si>
  <si>
    <t>Dec</t>
  </si>
  <si>
    <t>Year</t>
  </si>
  <si>
    <t>Quarter</t>
  </si>
  <si>
    <t>GreenPower</t>
  </si>
  <si>
    <t>Desalination</t>
  </si>
  <si>
    <t>Quarterly surrender amount</t>
  </si>
  <si>
    <t>Post surrender surplus</t>
  </si>
  <si>
    <t xml:space="preserve">Q4 </t>
  </si>
  <si>
    <t xml:space="preserve">Number of transactions in open market </t>
  </si>
  <si>
    <t>Capacity (MW)</t>
  </si>
  <si>
    <t>Installations</t>
  </si>
  <si>
    <t>Installation year</t>
  </si>
  <si>
    <t>Balance</t>
  </si>
  <si>
    <t xml:space="preserve">Air source heat pumps </t>
  </si>
  <si>
    <t xml:space="preserve">Average kW capacity </t>
  </si>
  <si>
    <t>Other</t>
  </si>
  <si>
    <t xml:space="preserve">Desalination </t>
  </si>
  <si>
    <t xml:space="preserve">Other </t>
  </si>
  <si>
    <t>Solar water heaters</t>
  </si>
  <si>
    <t>Energy efficiency</t>
  </si>
  <si>
    <t>Industrial fugitives</t>
  </si>
  <si>
    <t>Savanna burning</t>
  </si>
  <si>
    <t>ERF delivery</t>
  </si>
  <si>
    <t>Safeguard surrender</t>
  </si>
  <si>
    <t>Voluntary cancellation</t>
  </si>
  <si>
    <t>ACCUs transacted</t>
  </si>
  <si>
    <t>Waste coal mine gas</t>
  </si>
  <si>
    <t>Number of certificates transacted</t>
  </si>
  <si>
    <t>Solar PV</t>
  </si>
  <si>
    <t xml:space="preserve">Number of certificates transacted in open market </t>
  </si>
  <si>
    <t>Cimate Active Carbon Neutral Standard*</t>
  </si>
  <si>
    <t>*formerly known as National Carbon Offset Scheme (NCOS)</t>
  </si>
  <si>
    <t>ERF delivery - estimate</t>
  </si>
  <si>
    <t>Total</t>
  </si>
  <si>
    <t>Quarterly Carbon Market Updates - Q4 2019</t>
  </si>
  <si>
    <t>Figures from the report, December 2019</t>
  </si>
  <si>
    <t>Figure 3: ACCUs issued per method type, Q1 2018 to Q4 2019</t>
  </si>
  <si>
    <t>Figure 9: ACCU market transactions (excluding ERF transactions), Q1 2018 to Q4 2019</t>
  </si>
  <si>
    <t>Figure 10: ACCU spot prices, Q4 2019</t>
  </si>
  <si>
    <t>Figure 2: ACCU supply and demand balance, Q1 2018 to Q4 2020</t>
  </si>
  <si>
    <t xml:space="preserve"> </t>
  </si>
  <si>
    <t>State and Territory</t>
  </si>
  <si>
    <t>Renewable Energy Commitment</t>
  </si>
  <si>
    <t>Figure 14: Capacity committed per quarter, Q1 2016 to Q4 2019</t>
  </si>
  <si>
    <t>0-5kW solar panels</t>
  </si>
  <si>
    <t>5-7kW solar panels</t>
  </si>
  <si>
    <t>7-15kW solar panels</t>
  </si>
  <si>
    <t>&gt;15kW solar panels</t>
  </si>
  <si>
    <t>0-5 kWh</t>
  </si>
  <si>
    <t>5-10 kWh</t>
  </si>
  <si>
    <t>&gt;10kWh</t>
  </si>
  <si>
    <t>QLD (post-scheme)</t>
  </si>
  <si>
    <t>SA (post-scheme)</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</si>
  <si>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</si>
  <si>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</si>
  <si>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</si>
  <si>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</si>
  <si>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</si>
  <si>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</si>
  <si>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</si>
  <si>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</si>
  <si>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</si>
  <si>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</si>
  <si>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</si>
  <si>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</si>
  <si>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</si>
  <si>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</si>
  <si>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</si>
  <si>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</si>
  <si>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</si>
  <si>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</si>
  <si>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</si>
  <si>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</si>
  <si>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</si>
  <si>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</si>
  <si>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</si>
  <si>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</si>
  <si>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</si>
  <si>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</si>
  <si>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</si>
  <si>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</si>
  <si>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</si>
  <si>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</si>
  <si>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</si>
  <si>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</si>
  <si>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</si>
  <si>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</si>
  <si>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</si>
  <si>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</si>
  <si>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</si>
  <si>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</si>
  <si>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</si>
  <si>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</si>
  <si>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</si>
  <si>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</si>
  <si>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</si>
  <si>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</si>
  <si>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</si>
  <si>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</si>
  <si>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</si>
  <si>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</si>
  <si>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Figure 10: ACCU spot price, Q4 2019</t>
  </si>
  <si>
    <t>Figure 4: ERF land-based projects and bushfire burn region</t>
  </si>
  <si>
    <t>Figure 5: New registered projects per method type, Q1 2018 to Q4 2019</t>
  </si>
  <si>
    <t>Figure 6: Total number of ACCUs issued per method type by location</t>
  </si>
  <si>
    <t>Figure 7: Actual and estimated demand for ACCUs, Q1 2018 to Q4 2020</t>
  </si>
  <si>
    <t>Figure 8: Commonwealth delivery for current portfolio of contracts, 2015 to 2030</t>
  </si>
  <si>
    <t>Figure 12: Capacity of new accredited power stations by state, Q4 2019</t>
  </si>
  <si>
    <t>Figure 15: LGC market transactions, Q1 2018 to Q4 2019</t>
  </si>
  <si>
    <t>Burn data from EM-Link covering 01/11/2019 to 02/02/2020</t>
  </si>
  <si>
    <t>2019 (estimated)</t>
  </si>
  <si>
    <t>2019 (actuals)</t>
  </si>
  <si>
    <t>0kW - 2kW</t>
  </si>
  <si>
    <t>2kW - 5kW</t>
  </si>
  <si>
    <t xml:space="preserve">5kW - 6.5kW </t>
  </si>
  <si>
    <t xml:space="preserve">6.5kW - 7kW </t>
  </si>
  <si>
    <t xml:space="preserve">7kW - 10kW </t>
  </si>
  <si>
    <t>10kW - 15kW</t>
  </si>
  <si>
    <t>15kW - 20kW</t>
  </si>
  <si>
    <t>20kW - 50kW</t>
  </si>
  <si>
    <t>50kW - 75kW</t>
  </si>
  <si>
    <t>75kW - 100kW</t>
  </si>
  <si>
    <t>Figure 11: LGCs by technology type, Q1 2018 to Q4 2019</t>
  </si>
  <si>
    <t>Figure 13: Wind and solar power stations accredited capacity by location, Q4 2020 and scheme to-date</t>
  </si>
  <si>
    <t>Committed Wind and Solar (MW)</t>
  </si>
  <si>
    <t>Figure 16: LGC spot and forward prices, 2018 to 2019</t>
  </si>
  <si>
    <t>Figure 18: SRES installations and average kW capacity, Q1 2018 to Q1 2020</t>
  </si>
  <si>
    <t xml:space="preserve">Figure 19: Small-scale solar PV capacity composition, 2011 to 2019 </t>
  </si>
  <si>
    <t>Figure 20: Esimated surplus after quarterly surrender, 2019</t>
  </si>
  <si>
    <t>Figure 22: STC spot prices, 2018 to 2019</t>
  </si>
  <si>
    <t xml:space="preserve">Figure 23: Voluntary, state and territory government demand for LGCs and ACCUs, Q1 2018 to Q4 2019 </t>
  </si>
  <si>
    <t>Figure 24: Voluntary, state and territory government ACCU demand by method type, Q1 2018 to Q4 2019</t>
  </si>
  <si>
    <t>Figure 26: Change in battery installlations, 2018 to 2019</t>
  </si>
  <si>
    <t>Figure 27: Cumulative number of battery installations pre and post scheme implementation</t>
  </si>
  <si>
    <t xml:space="preserve">Figure 28: Estimated carbon abatement from ERF and RET, 2011 to 2020 </t>
  </si>
  <si>
    <t>Figure 21: STC market transactions, Q1 2018 to Q4 2019</t>
  </si>
  <si>
    <t>Figure 23: Voluntary, state and territory government demand for LGCs and ACCUs Q1 2018 to Q4 2019</t>
  </si>
  <si>
    <t>Figure 25: ACCU and LGC price convergence, 2015 to 2023</t>
  </si>
  <si>
    <t>Figure 1: Estimated carbon abatement, 2017 to 2020</t>
  </si>
  <si>
    <t>Figure 17: Small-scale solar PV installations and capacity, 2009 to 2020</t>
  </si>
  <si>
    <t>LRET (LGC adjusted)</t>
  </si>
  <si>
    <t>SRES (STC adjusted)</t>
  </si>
  <si>
    <t>ERF (ACCU)</t>
  </si>
  <si>
    <t>2020 (estimated)</t>
  </si>
  <si>
    <t>Method Type</t>
  </si>
  <si>
    <t>Q1 2018</t>
  </si>
  <si>
    <t>Q2 2018</t>
  </si>
  <si>
    <t>Q3 2018</t>
  </si>
  <si>
    <t>Q4 2018</t>
  </si>
  <si>
    <t>Q1 2019</t>
  </si>
  <si>
    <t>Q2 2019</t>
  </si>
  <si>
    <t>Q3 2019</t>
  </si>
  <si>
    <t>Q4 2019</t>
  </si>
  <si>
    <t>Q1 2020</t>
  </si>
  <si>
    <t>Q2 2020</t>
  </si>
  <si>
    <t>Q3 2020</t>
  </si>
  <si>
    <t>Q4 2020</t>
  </si>
  <si>
    <t>Voluntary cancellation forecast</t>
  </si>
  <si>
    <t>Month</t>
  </si>
  <si>
    <t>Technology Type</t>
  </si>
  <si>
    <t>State</t>
  </si>
  <si>
    <t xml:space="preserve">Q2 2019 </t>
  </si>
  <si>
    <t>Capacity</t>
  </si>
  <si>
    <t>2011</t>
  </si>
  <si>
    <t>2012</t>
  </si>
  <si>
    <t>2013</t>
  </si>
  <si>
    <t>2014</t>
  </si>
  <si>
    <t>2015</t>
  </si>
  <si>
    <t>2016</t>
  </si>
  <si>
    <t>2017</t>
  </si>
  <si>
    <t>2018</t>
  </si>
  <si>
    <t>Batter Capacity</t>
  </si>
  <si>
    <r>
      <t>Q3</t>
    </r>
    <r>
      <rPr>
        <b/>
        <sz val="9"/>
        <color rgb="FFFF0000"/>
        <rFont val="Verdana"/>
        <family val="2"/>
      </rPr>
      <t xml:space="preserve"> </t>
    </r>
  </si>
  <si>
    <t>Utility-scale wind and solar (MW)</t>
  </si>
  <si>
    <t>Mid-scale solar PV (MW)</t>
  </si>
  <si>
    <t>Rooftop solar PV (MW)</t>
  </si>
  <si>
    <t xml:space="preserve"> LGCs</t>
  </si>
  <si>
    <t>ACCUs</t>
  </si>
  <si>
    <t xml:space="preserve">Figure 26: Estimated carbon abatement from ERF and RET, 2011 to 2020 </t>
  </si>
  <si>
    <t>Figure 28: Cumulative number of battery installations pre and post scheme implementation</t>
  </si>
  <si>
    <t>Figure 6: Total number of ACCUs issued per method type by location, Q4 2019 and scheme to-date</t>
  </si>
  <si>
    <t>Figure 13: Wind and solar power stations accredited capacity by location, Q4 2019 and scheme to-date</t>
  </si>
  <si>
    <t>Figure 8: Commonwealth delivery for current portfolio of contracts (ACCUs, millions), 2015 to 2030</t>
  </si>
  <si>
    <t>Estimated ERF contract deliveries (ACCUs, millions)</t>
  </si>
  <si>
    <t>ERF delivery (ACCUs, millions)</t>
  </si>
  <si>
    <t>Cumulative (ACCUs, millions)</t>
  </si>
  <si>
    <t>Committed capacity (MW)</t>
  </si>
  <si>
    <t>Figure 20: Estimated STC surplus after quarterly surrender, 2019</t>
  </si>
  <si>
    <t>Figure 27: Change in battery installations, 2018 to 2019</t>
  </si>
  <si>
    <t>Estimated supply</t>
  </si>
  <si>
    <t>Estimated demand</t>
  </si>
  <si>
    <t>Figure 4: ERF land-based projects and bushfire burn region (NSW and VIC)</t>
  </si>
  <si>
    <t>ACT</t>
  </si>
  <si>
    <t>Post surrender surplus estimated</t>
  </si>
  <si>
    <t>Delivered Wind and Solar (MW)</t>
  </si>
  <si>
    <t>Estimated solar water heaters</t>
  </si>
  <si>
    <t>Estimated solar PV</t>
  </si>
  <si>
    <t>Estimated air source heat pumps</t>
  </si>
  <si>
    <t>Estimated average kW capacity</t>
  </si>
  <si>
    <t>Estimated installation</t>
  </si>
  <si>
    <t>Estimated capacity (MW)</t>
  </si>
  <si>
    <t>Figure 29: Estimated accredited and installed capacity, 2008 to 2020</t>
  </si>
  <si>
    <t>Figure 30: Estimated renewable capacity committed and accredited, 2009 to 2020</t>
  </si>
  <si>
    <t>Figure 31: Delivery pipeline 2019 to 2022 highlighting West Murray zone projects</t>
  </si>
  <si>
    <t>Rooftop solar PV upper bound (MW)</t>
  </si>
  <si>
    <t>Residential and mid-scale solar PV (MW)</t>
  </si>
  <si>
    <t>Residential and mid-scale solar PV upder bound(MW)2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</si>
</sst>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quot;$&quot;* #,##0.00_-;\-&quot;$&quot;* #,##0.00_-;_-&quot;$&quot;* &quot;-&quot;??_-;_-@_-"/>
    <numFmt numFmtId="43" formatCode="_-* #,##0.00_-;\-* #,##0.00_-;_-* &quot;-&quot;??_-;_-@_-"/>
    <numFmt numFmtId="164" formatCode="_-* #,##0_-;\-* #,##0_-;_-* &quot;-&quot;??_-;_-@_-"/>
    <numFmt numFmtId="165" formatCode="_(&quot;$&quot;* #,##0.00_);_(&quot;$&quot;* \(#,##0.00\);_(&quot;$&quot;* &quot;-&quot;??_);_(@_)"/>
    <numFmt numFmtId="166" formatCode="&quot;$&quot;#,##0.00"/>
    <numFmt numFmtId="167" formatCode="_(* #,##0_);_(* \(#,##0\);_(* &quot;-&quot;??_);_(@_)"/>
    <numFmt numFmtId="168" formatCode="#,##0.000"/>
    <numFmt numFmtId="169" formatCode="#,##0.0"/>
    <numFmt numFmtId="170" formatCode="0.0"/>
    <numFmt numFmtId="171" formatCode="_-* #,##0.0_-;\-* #,##0.0_-;_-* &quot;-&quot;??_-;_-@_-"/>
  </numFmts>
  <fonts count="39" x14ac:knownFonts="1">
    <font>
      <sz val="9"/>
      <color theme="1"/>
      <name val="Verdana"/>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9"/>
      <color rgb="FFFF0000"/>
      <name val="Verdana"/>
      <family val="2"/>
    </font>
    <font>
      <b/>
      <sz val="9"/>
      <color theme="1"/>
      <name val="Verdana"/>
      <family val="2"/>
    </font>
    <font>
      <sz val="11"/>
      <color theme="1"/>
      <name val="Verdana"/>
      <family val="2"/>
      <scheme val="minor"/>
    </font>
    <font>
      <sz val="9"/>
      <color theme="1"/>
      <name val="Verdana"/>
      <family val="2"/>
    </font>
    <font>
      <sz val="9"/>
      <color theme="1"/>
      <name val="Verdana"/>
      <family val="2"/>
      <scheme val="minor"/>
    </font>
    <font>
      <b/>
      <sz val="9"/>
      <color theme="1"/>
      <name val="Verdana"/>
      <family val="2"/>
      <scheme val="minor"/>
    </font>
    <font>
      <sz val="8"/>
      <color theme="1"/>
      <name val="Verdana"/>
      <family val="2"/>
      <scheme val="minor"/>
    </font>
    <font>
      <sz val="9"/>
      <name val="Verdana"/>
      <family val="2"/>
      <scheme val="minor"/>
    </font>
    <font>
      <sz val="9"/>
      <name val="Verdana"/>
      <family val="2"/>
    </font>
    <font>
      <b/>
      <sz val="9"/>
      <name val="Verdana"/>
      <family val="2"/>
    </font>
    <font>
      <b/>
      <sz val="11"/>
      <color theme="1"/>
      <name val="Verdana"/>
      <family val="2"/>
      <scheme val="minor"/>
    </font>
    <font>
      <sz val="9"/>
      <name val="Calibri"/>
      <family val="2"/>
    </font>
    <font>
      <sz val="11"/>
      <name val="Calibri"/>
      <family val="2"/>
    </font>
    <font>
      <b/>
      <sz val="11"/>
      <color theme="1"/>
      <name val="Calibri"/>
      <family val="2"/>
    </font>
    <font>
      <sz val="11"/>
      <color theme="1"/>
      <name val="Calibri"/>
      <family val="2"/>
    </font>
    <font>
      <b/>
      <sz val="9"/>
      <color theme="1"/>
      <name val="Calibri"/>
      <family val="2"/>
    </font>
    <font>
      <sz val="9"/>
      <color theme="1"/>
      <name val="Calibri"/>
      <family val="2"/>
    </font>
    <font>
      <u/>
      <sz val="9"/>
      <color theme="10"/>
      <name val="Verdana"/>
      <family val="2"/>
    </font>
    <font>
      <b/>
      <sz val="11"/>
      <color rgb="FF000000"/>
      <name val="Calibri"/>
      <family val="2"/>
    </font>
    <font>
      <sz val="11"/>
      <color rgb="FFFF0000"/>
      <name val="Calibri"/>
      <family val="2"/>
    </font>
    <font>
      <i/>
      <sz val="11"/>
      <color theme="1"/>
      <name val="Verdana"/>
      <family val="2"/>
      <scheme val="minor"/>
    </font>
    <font>
      <i/>
      <sz val="9"/>
      <color theme="1"/>
      <name val="Verdana"/>
      <family val="2"/>
    </font>
    <font>
      <sz val="9"/>
      <color theme="0"/>
      <name val="Verdana"/>
      <family val="2"/>
      <scheme val="minor"/>
    </font>
    <font>
      <b/>
      <sz val="20"/>
      <color theme="7"/>
      <name val="Calibri"/>
      <family val="2"/>
    </font>
    <font>
      <sz val="20"/>
      <color theme="7"/>
      <name val="Calibri"/>
      <family val="2"/>
    </font>
    <font>
      <i/>
      <sz val="20"/>
      <color theme="7"/>
      <name val="Calibri"/>
      <family val="2"/>
    </font>
    <font>
      <sz val="12.5"/>
      <color theme="1"/>
      <name val="Calibri"/>
      <family val="2"/>
    </font>
    <font>
      <sz val="12.5"/>
      <color theme="7" tint="9.9978637043366805E-2"/>
      <name val="Calibri"/>
      <family val="2"/>
    </font>
    <font>
      <sz val="12.5"/>
      <color theme="7"/>
      <name val="Calibri"/>
      <family val="2"/>
    </font>
    <font>
      <b/>
      <sz val="9"/>
      <color rgb="FFFFFFFF"/>
      <name val="Verdana"/>
      <family val="2"/>
      <scheme val="minor"/>
    </font>
    <font>
      <i/>
      <sz val="9"/>
      <color theme="1"/>
      <name val="Verdana"/>
      <family val="2"/>
      <scheme val="minor"/>
    </font>
    <font>
      <b/>
      <sz val="9"/>
      <name val="Verdana"/>
      <family val="2"/>
      <scheme val="minor"/>
    </font>
    <font>
      <b/>
      <sz val="9"/>
      <color rgb="FFFF0000"/>
      <name val="Verdana"/>
      <family val="2"/>
    </font>
    <font>
      <sz val="16"/>
      <color theme="7"/>
      <name val="Calibri"/>
      <family val="2"/>
    </font>
  </fonts>
  <fills count="5">
    <fill>
      <patternFill patternType="none"/>
    </fill>
    <fill>
      <patternFill patternType="gray125"/>
    </fill>
    <fill>
      <patternFill patternType="solid">
        <fgColor theme="0"/>
        <bgColor indexed="64"/>
      </patternFill>
    </fill>
    <fill>
      <patternFill patternType="solid">
        <fgColor rgb="FF005874"/>
        <bgColor indexed="64"/>
      </patternFill>
    </fill>
    <fill>
      <patternFill patternType="solid">
        <fgColor theme="2" tint="-9.9978637043366805E-2"/>
        <bgColor indexed="64"/>
      </patternFill>
    </fill>
  </fills>
  <borders count="2">
    <border>
      <left/>
      <right/>
      <top/>
      <bottom/>
      <diagonal/>
    </border>
    <border>
      <left style="thin">
        <color rgb="FFC0C2C4"/>
      </left>
      <right style="thin">
        <color rgb="FFC0C2C4"/>
      </right>
      <top style="thin">
        <color rgb="FFC0C2C4"/>
      </top>
      <bottom style="thin">
        <color rgb="FFC0C2C4"/>
      </bottom>
      <diagonal/>
    </border>
  </borders>
  <cellStyleXfs count="24">
    <xf numFmtId="0" fontId="0" fillId="0" borderId="0"/>
    <xf numFmtId="0" fontId="7" fillId="0" borderId="0"/>
    <xf numFmtId="43" fontId="7" fillId="0" borderId="0" applyFont="0" applyFill="0" applyBorder="0" applyAlignment="0" applyProtection="0"/>
    <xf numFmtId="165" fontId="7" fillId="0" borderId="0" applyFont="0" applyFill="0" applyBorder="0" applyAlignment="0" applyProtection="0"/>
    <xf numFmtId="44" fontId="7" fillId="0" borderId="0" applyFont="0" applyFill="0" applyBorder="0" applyAlignment="0" applyProtection="0"/>
    <xf numFmtId="0" fontId="4" fillId="0" borderId="0"/>
    <xf numFmtId="43" fontId="8" fillId="0" borderId="0" applyFont="0" applyFill="0" applyBorder="0" applyAlignment="0" applyProtection="0"/>
    <xf numFmtId="0" fontId="4" fillId="0" borderId="0"/>
    <xf numFmtId="44" fontId="8"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2" fillId="0" borderId="0" applyNumberFormat="0" applyFill="0" applyBorder="0" applyAlignment="0" applyProtection="0"/>
    <xf numFmtId="0" fontId="1" fillId="0" borderId="0"/>
    <xf numFmtId="43" fontId="1" fillId="0" borderId="0" applyFont="0" applyFill="0" applyBorder="0" applyAlignment="0" applyProtection="0"/>
  </cellStyleXfs>
  <cellXfs count="193">
    <xf numFmtId="0" fontId="0" fillId="0" borderId="0" xfId="0"/>
    <xf numFmtId="0" fontId="7" fillId="0" borderId="0" xfId="1"/>
    <xf numFmtId="0" fontId="6" fillId="0" borderId="0" xfId="0" applyFont="1"/>
    <xf numFmtId="164" fontId="0" fillId="0" borderId="0" xfId="6" applyNumberFormat="1" applyFont="1"/>
    <xf numFmtId="0" fontId="4" fillId="0" borderId="0" xfId="7"/>
    <xf numFmtId="0" fontId="11" fillId="0" borderId="0" xfId="7" applyFont="1"/>
    <xf numFmtId="0" fontId="9" fillId="0" borderId="0" xfId="7" applyFont="1"/>
    <xf numFmtId="0" fontId="10" fillId="0" borderId="0" xfId="7" applyFont="1"/>
    <xf numFmtId="164" fontId="9" fillId="0" borderId="0" xfId="7" applyNumberFormat="1" applyFont="1"/>
    <xf numFmtId="43" fontId="10" fillId="0" borderId="0" xfId="7" applyNumberFormat="1" applyFont="1"/>
    <xf numFmtId="164" fontId="10" fillId="0" borderId="0" xfId="7" applyNumberFormat="1" applyFont="1"/>
    <xf numFmtId="0" fontId="10" fillId="0" borderId="0" xfId="7" applyFont="1" applyAlignment="1">
      <alignment horizontal="left" vertical="top"/>
    </xf>
    <xf numFmtId="164" fontId="10" fillId="0" borderId="0" xfId="7" applyNumberFormat="1" applyFont="1" applyAlignment="1">
      <alignment vertical="top"/>
    </xf>
    <xf numFmtId="164" fontId="12" fillId="0" borderId="0" xfId="9" applyNumberFormat="1" applyFont="1" applyFill="1"/>
    <xf numFmtId="0" fontId="12" fillId="0" borderId="0" xfId="7" applyFont="1"/>
    <xf numFmtId="14" fontId="9" fillId="0" borderId="0" xfId="7" applyNumberFormat="1" applyFont="1"/>
    <xf numFmtId="164" fontId="12" fillId="0" borderId="0" xfId="9" applyNumberFormat="1" applyFont="1"/>
    <xf numFmtId="14" fontId="0" fillId="0" borderId="0" xfId="0" applyNumberFormat="1"/>
    <xf numFmtId="44" fontId="0" fillId="0" borderId="0" xfId="8" applyFont="1" applyFill="1" applyBorder="1"/>
    <xf numFmtId="0" fontId="9" fillId="0" borderId="0" xfId="5" applyFont="1"/>
    <xf numFmtId="43" fontId="9" fillId="0" borderId="0" xfId="6" applyFont="1"/>
    <xf numFmtId="0" fontId="10" fillId="0" borderId="0" xfId="7" applyFont="1" applyAlignment="1">
      <alignment horizontal="left"/>
    </xf>
    <xf numFmtId="43" fontId="9" fillId="0" borderId="0" xfId="7" applyNumberFormat="1" applyFont="1"/>
    <xf numFmtId="1" fontId="9" fillId="0" borderId="0" xfId="7" applyNumberFormat="1" applyFont="1"/>
    <xf numFmtId="2" fontId="0" fillId="0" borderId="0" xfId="0" applyNumberFormat="1"/>
    <xf numFmtId="3" fontId="0" fillId="0" borderId="0" xfId="0" applyNumberFormat="1"/>
    <xf numFmtId="166" fontId="0" fillId="0" borderId="0" xfId="0" applyNumberFormat="1"/>
    <xf numFmtId="14" fontId="6" fillId="0" borderId="0" xfId="0" applyNumberFormat="1" applyFont="1"/>
    <xf numFmtId="166" fontId="6" fillId="0" borderId="0" xfId="0" applyNumberFormat="1" applyFont="1"/>
    <xf numFmtId="164" fontId="0" fillId="0" borderId="0" xfId="0" applyNumberFormat="1"/>
    <xf numFmtId="0" fontId="4" fillId="0" borderId="0" xfId="14"/>
    <xf numFmtId="0" fontId="9" fillId="0" borderId="0" xfId="14" applyFont="1"/>
    <xf numFmtId="3" fontId="9" fillId="0" borderId="0" xfId="14" applyNumberFormat="1" applyFont="1"/>
    <xf numFmtId="1" fontId="9" fillId="0" borderId="0" xfId="14" applyNumberFormat="1" applyFont="1"/>
    <xf numFmtId="0" fontId="9" fillId="0" borderId="0" xfId="14" applyFont="1" applyAlignment="1">
      <alignment horizontal="left"/>
    </xf>
    <xf numFmtId="168" fontId="9" fillId="0" borderId="0" xfId="14" applyNumberFormat="1" applyFont="1"/>
    <xf numFmtId="9" fontId="0" fillId="0" borderId="0" xfId="11" applyFont="1"/>
    <xf numFmtId="0" fontId="3" fillId="0" borderId="0" xfId="15"/>
    <xf numFmtId="0" fontId="12" fillId="0" borderId="0" xfId="0" applyFont="1"/>
    <xf numFmtId="164" fontId="12" fillId="0" borderId="0" xfId="16" applyNumberFormat="1" applyFont="1"/>
    <xf numFmtId="164" fontId="5" fillId="0" borderId="0" xfId="6" applyNumberFormat="1" applyFont="1"/>
    <xf numFmtId="0" fontId="2" fillId="0" borderId="0" xfId="17"/>
    <xf numFmtId="0" fontId="10" fillId="0" borderId="0" xfId="17" applyFont="1" applyAlignment="1">
      <alignment horizontal="left" indent="1"/>
    </xf>
    <xf numFmtId="164" fontId="9" fillId="0" borderId="0" xfId="6" applyNumberFormat="1" applyFont="1" applyAlignment="1">
      <alignment horizontal="right"/>
    </xf>
    <xf numFmtId="164" fontId="9" fillId="0" borderId="0" xfId="17" applyNumberFormat="1" applyFont="1"/>
    <xf numFmtId="0" fontId="9" fillId="0" borderId="0" xfId="20" applyFont="1"/>
    <xf numFmtId="167" fontId="9" fillId="0" borderId="0" xfId="20" applyNumberFormat="1" applyFont="1"/>
    <xf numFmtId="0" fontId="10" fillId="0" borderId="0" xfId="20" applyFont="1"/>
    <xf numFmtId="164" fontId="9" fillId="0" borderId="0" xfId="6" applyNumberFormat="1" applyFont="1"/>
    <xf numFmtId="3" fontId="9" fillId="0" borderId="0" xfId="7" applyNumberFormat="1" applyFont="1"/>
    <xf numFmtId="164" fontId="9" fillId="0" borderId="0" xfId="5" applyNumberFormat="1" applyFont="1"/>
    <xf numFmtId="0" fontId="17" fillId="0" borderId="0" xfId="0" applyFont="1" applyAlignment="1">
      <alignment vertical="center"/>
    </xf>
    <xf numFmtId="170" fontId="0" fillId="0" borderId="0" xfId="0" applyNumberFormat="1"/>
    <xf numFmtId="9" fontId="10" fillId="0" borderId="0" xfId="11" applyFont="1" applyFill="1" applyBorder="1"/>
    <xf numFmtId="0" fontId="19" fillId="0" borderId="0" xfId="0" applyFont="1"/>
    <xf numFmtId="0" fontId="20" fillId="0" borderId="0" xfId="0" applyFont="1"/>
    <xf numFmtId="0" fontId="21" fillId="0" borderId="0" xfId="0" applyFont="1"/>
    <xf numFmtId="3" fontId="21" fillId="0" borderId="0" xfId="0" applyNumberFormat="1" applyFont="1"/>
    <xf numFmtId="0" fontId="21" fillId="0" borderId="0" xfId="1" applyFont="1"/>
    <xf numFmtId="3" fontId="16" fillId="0" borderId="0" xfId="0" applyNumberFormat="1" applyFont="1" applyAlignment="1">
      <alignment horizontal="left"/>
    </xf>
    <xf numFmtId="164" fontId="19" fillId="0" borderId="0" xfId="6" applyNumberFormat="1" applyFont="1"/>
    <xf numFmtId="164" fontId="19" fillId="0" borderId="0" xfId="6" applyNumberFormat="1" applyFont="1" applyFill="1"/>
    <xf numFmtId="44" fontId="13" fillId="0" borderId="0" xfId="8" applyFont="1" applyFill="1" applyBorder="1"/>
    <xf numFmtId="9" fontId="4" fillId="0" borderId="0" xfId="11" applyFont="1" applyFill="1"/>
    <xf numFmtId="164" fontId="4" fillId="0" borderId="0" xfId="7" applyNumberFormat="1"/>
    <xf numFmtId="9" fontId="4" fillId="0" borderId="0" xfId="11" applyFont="1"/>
    <xf numFmtId="9" fontId="9" fillId="0" borderId="0" xfId="11" applyFont="1" applyFill="1"/>
    <xf numFmtId="0" fontId="25" fillId="0" borderId="0" xfId="7" applyFont="1"/>
    <xf numFmtId="0" fontId="6" fillId="0" borderId="0" xfId="0" applyFont="1" applyAlignment="1">
      <alignment horizontal="right"/>
    </xf>
    <xf numFmtId="0" fontId="0" fillId="2" borderId="0" xfId="0" applyFill="1"/>
    <xf numFmtId="3" fontId="9" fillId="0" borderId="0" xfId="17" applyNumberFormat="1" applyFont="1" applyAlignment="1">
      <alignment horizontal="left" indent="1"/>
    </xf>
    <xf numFmtId="166" fontId="9" fillId="0" borderId="0" xfId="8" applyNumberFormat="1" applyFont="1" applyFill="1" applyBorder="1"/>
    <xf numFmtId="166" fontId="9" fillId="0" borderId="0" xfId="8" applyNumberFormat="1" applyFont="1" applyFill="1" applyBorder="1" applyAlignment="1">
      <alignment horizontal="right" vertical="center"/>
    </xf>
    <xf numFmtId="1" fontId="12" fillId="0" borderId="0" xfId="14" applyNumberFormat="1" applyFont="1"/>
    <xf numFmtId="14" fontId="0" fillId="2" borderId="0" xfId="0" applyNumberFormat="1" applyFill="1"/>
    <xf numFmtId="44" fontId="0" fillId="2" borderId="0" xfId="8" applyFont="1" applyFill="1" applyBorder="1"/>
    <xf numFmtId="0" fontId="26" fillId="2" borderId="0" xfId="0" applyFont="1" applyFill="1"/>
    <xf numFmtId="0" fontId="23" fillId="0" borderId="0" xfId="0" applyFont="1" applyAlignment="1">
      <alignment vertical="center"/>
    </xf>
    <xf numFmtId="3" fontId="24" fillId="0" borderId="0" xfId="0" applyNumberFormat="1" applyFont="1" applyAlignment="1">
      <alignment horizontal="justify" vertical="center"/>
    </xf>
    <xf numFmtId="0" fontId="22" fillId="0" borderId="0" xfId="21" applyFill="1" applyBorder="1" applyAlignment="1">
      <alignment vertical="center"/>
    </xf>
    <xf numFmtId="0" fontId="24" fillId="0" borderId="0" xfId="0" applyFont="1" applyAlignment="1">
      <alignment horizontal="justify" vertical="center"/>
    </xf>
    <xf numFmtId="0" fontId="9" fillId="0" borderId="0" xfId="0" applyFont="1"/>
    <xf numFmtId="0" fontId="9" fillId="0" borderId="0" xfId="1" applyFont="1"/>
    <xf numFmtId="164" fontId="12" fillId="0" borderId="0" xfId="6" applyNumberFormat="1" applyFont="1" applyAlignment="1">
      <alignment horizontal="right"/>
    </xf>
    <xf numFmtId="3" fontId="12" fillId="0" borderId="0" xfId="0" applyNumberFormat="1" applyFont="1" applyAlignment="1">
      <alignment horizontal="right"/>
    </xf>
    <xf numFmtId="164" fontId="12" fillId="0" borderId="0" xfId="6" applyNumberFormat="1" applyFont="1" applyFill="1" applyAlignment="1">
      <alignment horizontal="right"/>
    </xf>
    <xf numFmtId="0" fontId="9" fillId="0" borderId="0" xfId="0" applyFont="1" applyAlignment="1">
      <alignment vertical="top"/>
    </xf>
    <xf numFmtId="164" fontId="0" fillId="0" borderId="0" xfId="9" applyNumberFormat="1" applyFont="1" applyFill="1"/>
    <xf numFmtId="164" fontId="0" fillId="0" borderId="0" xfId="9" applyNumberFormat="1" applyFont="1"/>
    <xf numFmtId="167" fontId="12" fillId="0" borderId="0" xfId="7" applyNumberFormat="1" applyFont="1"/>
    <xf numFmtId="10" fontId="9" fillId="0" borderId="0" xfId="11" applyNumberFormat="1" applyFont="1" applyBorder="1"/>
    <xf numFmtId="164" fontId="9" fillId="0" borderId="0" xfId="6" applyNumberFormat="1" applyFont="1" applyBorder="1"/>
    <xf numFmtId="0" fontId="9" fillId="0" borderId="0" xfId="7" applyFont="1" applyAlignment="1">
      <alignment horizontal="right"/>
    </xf>
    <xf numFmtId="9" fontId="9" fillId="0" borderId="0" xfId="11" applyFont="1" applyBorder="1"/>
    <xf numFmtId="0" fontId="10" fillId="0" borderId="0" xfId="7" applyFont="1" applyAlignment="1">
      <alignment horizontal="right"/>
    </xf>
    <xf numFmtId="0" fontId="15" fillId="0" borderId="0" xfId="0" applyFont="1"/>
    <xf numFmtId="0" fontId="0" fillId="0" borderId="0" xfId="0" applyAlignment="1">
      <alignment horizontal="left"/>
    </xf>
    <xf numFmtId="168" fontId="0" fillId="0" borderId="0" xfId="0" applyNumberFormat="1"/>
    <xf numFmtId="3" fontId="9" fillId="0" borderId="0" xfId="0" applyNumberFormat="1" applyFont="1"/>
    <xf numFmtId="169" fontId="9" fillId="0" borderId="0" xfId="0" applyNumberFormat="1" applyFont="1"/>
    <xf numFmtId="169" fontId="27" fillId="0" borderId="0" xfId="0" applyNumberFormat="1" applyFont="1"/>
    <xf numFmtId="1" fontId="0" fillId="0" borderId="0" xfId="0" applyNumberFormat="1"/>
    <xf numFmtId="0" fontId="0" fillId="0" borderId="0" xfId="0" applyAlignment="1">
      <alignment horizontal="right"/>
    </xf>
    <xf numFmtId="0" fontId="9" fillId="0" borderId="0" xfId="17" applyFont="1" applyAlignment="1">
      <alignment horizontal="right"/>
    </xf>
    <xf numFmtId="0" fontId="10" fillId="0" borderId="0" xfId="17" applyFont="1" applyAlignment="1">
      <alignment horizontal="right"/>
    </xf>
    <xf numFmtId="0" fontId="15" fillId="0" borderId="0" xfId="0" applyFont="1" applyAlignment="1">
      <alignment horizontal="center"/>
    </xf>
    <xf numFmtId="171" fontId="0" fillId="0" borderId="0" xfId="0" applyNumberFormat="1" applyAlignment="1">
      <alignment horizontal="right"/>
    </xf>
    <xf numFmtId="171" fontId="0" fillId="0" borderId="0" xfId="6" applyNumberFormat="1" applyFont="1" applyFill="1" applyBorder="1"/>
    <xf numFmtId="170" fontId="9" fillId="0" borderId="0" xfId="22" applyNumberFormat="1" applyFont="1"/>
    <xf numFmtId="0" fontId="6" fillId="0" borderId="0" xfId="0" applyFont="1" applyAlignment="1">
      <alignment horizontal="center"/>
    </xf>
    <xf numFmtId="0" fontId="6" fillId="0" borderId="0" xfId="0" applyFont="1" applyAlignment="1">
      <alignment horizontal="center" wrapText="1"/>
    </xf>
    <xf numFmtId="164" fontId="12" fillId="0" borderId="0" xfId="6" applyNumberFormat="1" applyFont="1" applyAlignment="1">
      <alignment horizontal="left"/>
    </xf>
    <xf numFmtId="164" fontId="13" fillId="0" borderId="0" xfId="6" applyNumberFormat="1" applyFont="1" applyAlignment="1">
      <alignment horizontal="left"/>
    </xf>
    <xf numFmtId="164" fontId="12" fillId="0" borderId="0" xfId="6" applyNumberFormat="1" applyFont="1"/>
    <xf numFmtId="164" fontId="13" fillId="0" borderId="0" xfId="6" applyNumberFormat="1" applyFont="1"/>
    <xf numFmtId="0" fontId="28" fillId="0" borderId="0" xfId="0" applyFont="1"/>
    <xf numFmtId="0" fontId="29" fillId="0" borderId="0" xfId="0" applyFont="1"/>
    <xf numFmtId="0" fontId="30" fillId="2" borderId="0" xfId="0" applyFont="1" applyFill="1"/>
    <xf numFmtId="0" fontId="29" fillId="2" borderId="0" xfId="0" applyFont="1" applyFill="1"/>
    <xf numFmtId="0" fontId="31" fillId="0" borderId="0" xfId="0" applyFont="1"/>
    <xf numFmtId="0" fontId="32" fillId="0" borderId="0" xfId="0" applyFont="1"/>
    <xf numFmtId="0" fontId="33" fillId="0" borderId="0" xfId="1" applyFont="1"/>
    <xf numFmtId="0" fontId="19" fillId="0" borderId="0" xfId="0" applyFont="1" applyAlignment="1">
      <alignment vertical="top"/>
    </xf>
    <xf numFmtId="0" fontId="33" fillId="0" borderId="0" xfId="7" applyFont="1"/>
    <xf numFmtId="0" fontId="33" fillId="0" borderId="0" xfId="0" applyFont="1"/>
    <xf numFmtId="0" fontId="33" fillId="0" borderId="0" xfId="0" applyFont="1" applyAlignment="1">
      <alignment vertical="top"/>
    </xf>
    <xf numFmtId="0" fontId="33" fillId="0" borderId="0" xfId="7" applyFont="1" applyAlignment="1">
      <alignment vertical="top"/>
    </xf>
    <xf numFmtId="0" fontId="33" fillId="0" borderId="0" xfId="15" applyFont="1"/>
    <xf numFmtId="10" fontId="33" fillId="0" borderId="0" xfId="11" applyNumberFormat="1" applyFont="1"/>
    <xf numFmtId="0" fontId="33" fillId="0" borderId="0" xfId="5" applyFont="1"/>
    <xf numFmtId="14" fontId="33" fillId="0" borderId="0" xfId="7" applyNumberFormat="1" applyFont="1"/>
    <xf numFmtId="0" fontId="35" fillId="0" borderId="0" xfId="17" applyFont="1"/>
    <xf numFmtId="0" fontId="33" fillId="0" borderId="0" xfId="0" applyFont="1" applyAlignment="1">
      <alignment horizontal="right"/>
    </xf>
    <xf numFmtId="0" fontId="33" fillId="0" borderId="0" xfId="0" applyFont="1" applyAlignment="1">
      <alignment horizontal="left" vertical="center"/>
    </xf>
    <xf numFmtId="0" fontId="31" fillId="0" borderId="0" xfId="0" applyFont="1" applyAlignment="1">
      <alignment horizontal="left"/>
    </xf>
    <xf numFmtId="0" fontId="33" fillId="0" borderId="0" xfId="0" applyFont="1" applyAlignment="1">
      <alignment vertical="center"/>
    </xf>
    <xf numFmtId="0" fontId="33" fillId="0" borderId="0" xfId="20" applyFont="1"/>
    <xf numFmtId="0" fontId="33" fillId="2" borderId="0" xfId="0" applyFont="1" applyFill="1"/>
    <xf numFmtId="0" fontId="10" fillId="4" borderId="0" xfId="7" applyFont="1" applyFill="1" applyAlignment="1">
      <alignment horizontal="right"/>
    </xf>
    <xf numFmtId="0" fontId="10" fillId="0" borderId="0" xfId="7" applyFont="1" applyAlignment="1">
      <alignment horizontal="center"/>
    </xf>
    <xf numFmtId="0" fontId="10" fillId="0" borderId="0" xfId="0" applyFont="1" applyAlignment="1">
      <alignment horizontal="center"/>
    </xf>
    <xf numFmtId="0" fontId="36" fillId="4" borderId="0" xfId="0" applyFont="1" applyFill="1" applyAlignment="1">
      <alignment horizontal="right"/>
    </xf>
    <xf numFmtId="0" fontId="6" fillId="4" borderId="0" xfId="0" applyFont="1" applyFill="1"/>
    <xf numFmtId="0" fontId="0" fillId="0" borderId="0" xfId="0" applyAlignment="1">
      <alignment horizontal="center"/>
    </xf>
    <xf numFmtId="0" fontId="6" fillId="4" borderId="0" xfId="0" applyFont="1" applyFill="1" applyAlignment="1">
      <alignment horizontal="right"/>
    </xf>
    <xf numFmtId="0" fontId="18" fillId="4" borderId="0" xfId="0" applyFont="1" applyFill="1" applyAlignment="1">
      <alignment horizontal="right"/>
    </xf>
    <xf numFmtId="0" fontId="10" fillId="4" borderId="0" xfId="7" applyFont="1" applyFill="1" applyAlignment="1">
      <alignment horizontal="right" vertical="top"/>
    </xf>
    <xf numFmtId="0" fontId="10" fillId="0" borderId="0" xfId="7" applyFont="1" applyAlignment="1">
      <alignment horizontal="center" vertical="top"/>
    </xf>
    <xf numFmtId="0" fontId="34" fillId="3" borderId="1" xfId="7" applyFont="1" applyFill="1" applyBorder="1" applyAlignment="1">
      <alignment horizontal="center"/>
    </xf>
    <xf numFmtId="0" fontId="9" fillId="0" borderId="0" xfId="7" applyFont="1" applyAlignment="1">
      <alignment horizontal="center"/>
    </xf>
    <xf numFmtId="0" fontId="11" fillId="0" borderId="0" xfId="7" applyFont="1" applyAlignment="1">
      <alignment horizontal="center"/>
    </xf>
    <xf numFmtId="0" fontId="4" fillId="0" borderId="0" xfId="7" applyAlignment="1">
      <alignment horizontal="center"/>
    </xf>
    <xf numFmtId="0" fontId="9" fillId="4" borderId="0" xfId="7" applyFont="1" applyFill="1"/>
    <xf numFmtId="167" fontId="10" fillId="0" borderId="0" xfId="9" applyNumberFormat="1" applyFont="1" applyFill="1" applyBorder="1" applyAlignment="1">
      <alignment horizontal="center" vertical="top"/>
    </xf>
    <xf numFmtId="0" fontId="4" fillId="0" borderId="0" xfId="7" applyAlignment="1">
      <alignment horizontal="center" vertical="top"/>
    </xf>
    <xf numFmtId="0" fontId="9" fillId="0" borderId="0" xfId="7" applyFont="1" applyAlignment="1">
      <alignment horizontal="center" vertical="top"/>
    </xf>
    <xf numFmtId="0" fontId="10" fillId="0" borderId="0" xfId="15" applyFont="1" applyAlignment="1">
      <alignment horizontal="center" wrapText="1"/>
    </xf>
    <xf numFmtId="164" fontId="6" fillId="0" borderId="0" xfId="16" applyNumberFormat="1" applyFont="1" applyFill="1" applyAlignment="1">
      <alignment horizontal="center" vertical="center" wrapText="1"/>
    </xf>
    <xf numFmtId="164" fontId="6" fillId="0" borderId="0" xfId="16" applyNumberFormat="1" applyFont="1" applyAlignment="1">
      <alignment horizontal="center" vertical="center" wrapText="1"/>
    </xf>
    <xf numFmtId="0" fontId="10" fillId="4" borderId="0" xfId="15" applyFont="1" applyFill="1"/>
    <xf numFmtId="0" fontId="10" fillId="4" borderId="0" xfId="0" applyFont="1" applyFill="1" applyAlignment="1">
      <alignment horizontal="right"/>
    </xf>
    <xf numFmtId="0" fontId="0" fillId="4" borderId="0" xfId="0" applyFill="1" applyAlignment="1">
      <alignment horizontal="right"/>
    </xf>
    <xf numFmtId="0" fontId="9" fillId="4" borderId="0" xfId="7" applyFont="1" applyFill="1" applyAlignment="1">
      <alignment horizontal="right"/>
    </xf>
    <xf numFmtId="14" fontId="0" fillId="0" borderId="0" xfId="0" applyNumberFormat="1" applyAlignment="1">
      <alignment horizontal="right"/>
    </xf>
    <xf numFmtId="0" fontId="9" fillId="0" borderId="0" xfId="5" applyFont="1" applyAlignment="1">
      <alignment horizontal="center"/>
    </xf>
    <xf numFmtId="0" fontId="10" fillId="0" borderId="0" xfId="5" applyFont="1" applyAlignment="1">
      <alignment horizontal="center"/>
    </xf>
    <xf numFmtId="0" fontId="10" fillId="4" borderId="0" xfId="5" applyFont="1" applyFill="1" applyAlignment="1">
      <alignment horizontal="right"/>
    </xf>
    <xf numFmtId="14" fontId="10" fillId="4" borderId="0" xfId="7" applyNumberFormat="1" applyFont="1" applyFill="1" applyAlignment="1">
      <alignment horizontal="right"/>
    </xf>
    <xf numFmtId="17" fontId="0" fillId="0" borderId="0" xfId="0" applyNumberFormat="1" applyAlignment="1">
      <alignment horizontal="right"/>
    </xf>
    <xf numFmtId="14" fontId="9" fillId="0" borderId="0" xfId="7" applyNumberFormat="1" applyFont="1" applyAlignment="1">
      <alignment horizontal="center"/>
    </xf>
    <xf numFmtId="0" fontId="10" fillId="4" borderId="0" xfId="14" applyFont="1" applyFill="1" applyAlignment="1">
      <alignment horizontal="right"/>
    </xf>
    <xf numFmtId="0" fontId="10" fillId="0" borderId="0" xfId="14" applyFont="1" applyAlignment="1">
      <alignment horizontal="center"/>
    </xf>
    <xf numFmtId="16" fontId="6" fillId="4" borderId="0" xfId="0" applyNumberFormat="1" applyFont="1" applyFill="1" applyAlignment="1">
      <alignment horizontal="right"/>
    </xf>
    <xf numFmtId="14" fontId="0" fillId="4" borderId="0" xfId="0" applyNumberFormat="1" applyFill="1" applyAlignment="1">
      <alignment horizontal="right"/>
    </xf>
    <xf numFmtId="17" fontId="0" fillId="4" borderId="0" xfId="0" applyNumberFormat="1" applyFill="1" applyAlignment="1">
      <alignment horizontal="right"/>
    </xf>
    <xf numFmtId="14" fontId="0" fillId="0" borderId="0" xfId="0" applyNumberFormat="1" applyAlignment="1">
      <alignment horizontal="center"/>
    </xf>
    <xf numFmtId="0" fontId="10" fillId="4" borderId="0" xfId="17" applyFont="1" applyFill="1" applyAlignment="1">
      <alignment horizontal="right" indent="1"/>
    </xf>
    <xf numFmtId="0" fontId="9" fillId="0" borderId="0" xfId="17" applyFont="1" applyAlignment="1">
      <alignment horizontal="center"/>
    </xf>
    <xf numFmtId="0" fontId="10" fillId="0" borderId="0" xfId="17" applyFont="1" applyAlignment="1">
      <alignment horizontal="center"/>
    </xf>
    <xf numFmtId="0" fontId="10" fillId="4" borderId="0" xfId="20" applyFont="1" applyFill="1" applyAlignment="1">
      <alignment horizontal="right" indent="1"/>
    </xf>
    <xf numFmtId="0" fontId="33" fillId="0" borderId="0" xfId="0" applyFont="1" applyAlignment="1">
      <alignment horizontal="left"/>
    </xf>
    <xf numFmtId="0" fontId="14" fillId="4" borderId="0" xfId="0" applyFont="1" applyFill="1" applyAlignment="1">
      <alignment horizontal="right"/>
    </xf>
    <xf numFmtId="0" fontId="10" fillId="4" borderId="0" xfId="1" applyFont="1" applyFill="1" applyAlignment="1">
      <alignment horizontal="right"/>
    </xf>
    <xf numFmtId="0" fontId="10" fillId="4" borderId="0" xfId="1" applyFont="1" applyFill="1" applyAlignment="1">
      <alignment horizontal="right" vertical="center" wrapText="1"/>
    </xf>
    <xf numFmtId="0" fontId="10" fillId="4" borderId="0" xfId="22" applyFont="1" applyFill="1"/>
    <xf numFmtId="0" fontId="10" fillId="0" borderId="0" xfId="22" applyFont="1" applyAlignment="1">
      <alignment horizontal="center"/>
    </xf>
    <xf numFmtId="0" fontId="6" fillId="0" borderId="0" xfId="0" applyFont="1" applyAlignment="1">
      <alignment horizontal="center" vertical="top"/>
    </xf>
    <xf numFmtId="43" fontId="3" fillId="0" borderId="0" xfId="15" applyNumberFormat="1"/>
    <xf numFmtId="171" fontId="8" fillId="0" borderId="0" xfId="16" applyNumberFormat="1" applyFont="1"/>
    <xf numFmtId="171" fontId="8" fillId="0" borderId="0" xfId="16" applyNumberFormat="1" applyFont="1" applyFill="1"/>
    <xf numFmtId="0" fontId="38" fillId="0" borderId="0" xfId="0" applyFont="1" applyAlignment="1">
      <alignment vertical="center"/>
    </xf>
    <xf numFmtId="170" fontId="9" fillId="0" borderId="0" xfId="7" applyNumberFormat="1" applyFont="1"/>
    <xf numFmtId="0" fontId="15" fillId="0" borderId="0" xfId="0" applyFont="1" applyAlignment="1">
      <alignment horizontal="center"/>
    </xf>
  </cellXfs>
  <cellStyles count="24">
    <cellStyle name="Comma" xfId="6" builtinId="3"/>
    <cellStyle name="Comma 2" xfId="2" xr:uid="{00000000-0005-0000-0000-000001000000}"/>
    <cellStyle name="Comma 2 2" xfId="13" xr:uid="{00000000-0005-0000-0000-000002000000}"/>
    <cellStyle name="Comma 3" xfId="9" xr:uid="{00000000-0005-0000-0000-000003000000}"/>
    <cellStyle name="Comma 3 2" xfId="16" xr:uid="{00000000-0005-0000-0000-000004000000}"/>
    <cellStyle name="Comma 4" xfId="19" xr:uid="{00000000-0005-0000-0000-000005000000}"/>
    <cellStyle name="Comma 5" xfId="23" xr:uid="{C701C998-E8BA-4781-B9E9-84FEE66D265A}"/>
    <cellStyle name="Currency" xfId="8" builtinId="4"/>
    <cellStyle name="Currency 2" xfId="3" xr:uid="{00000000-0005-0000-0000-000007000000}"/>
    <cellStyle name="Currency 3" xfId="4" xr:uid="{00000000-0005-0000-0000-000008000000}"/>
    <cellStyle name="Currency 4" xfId="12" xr:uid="{00000000-0005-0000-0000-000009000000}"/>
    <cellStyle name="Hyperlink" xfId="21" builtinId="8"/>
    <cellStyle name="Normal" xfId="0" builtinId="0"/>
    <cellStyle name="Normal 2" xfId="1" xr:uid="{00000000-0005-0000-0000-00000B000000}"/>
    <cellStyle name="Normal 2 2" xfId="7" xr:uid="{00000000-0005-0000-0000-00000C000000}"/>
    <cellStyle name="Normal 2 2 2" xfId="15" xr:uid="{00000000-0005-0000-0000-00000D000000}"/>
    <cellStyle name="Normal 2 2 3" xfId="20" xr:uid="{00000000-0005-0000-0000-00000E000000}"/>
    <cellStyle name="Normal 3" xfId="5" xr:uid="{00000000-0005-0000-0000-00000F000000}"/>
    <cellStyle name="Normal 4" xfId="14" xr:uid="{00000000-0005-0000-0000-000010000000}"/>
    <cellStyle name="Normal 5" xfId="17" xr:uid="{00000000-0005-0000-0000-000011000000}"/>
    <cellStyle name="Normal 6" xfId="22" xr:uid="{5D11D495-718D-4D79-BE70-118D23D29B9A}"/>
    <cellStyle name="Percent" xfId="11" builtinId="5"/>
    <cellStyle name="Percent 2" xfId="10" xr:uid="{00000000-0005-0000-0000-000013000000}"/>
    <cellStyle name="Percent 3" xfId="18" xr:uid="{00000000-0005-0000-0000-000014000000}"/>
  </cellStyles>
  <dxfs count="177">
    <dxf>
      <fill>
        <patternFill>
          <bgColor theme="5" tint="0.59996337778862885"/>
        </patternFill>
      </fill>
    </dxf>
    <dxf>
      <font>
        <b val="0"/>
        <i val="0"/>
        <strike val="0"/>
        <condense val="0"/>
        <extend val="0"/>
        <outline val="0"/>
        <shadow val="0"/>
        <u val="none"/>
        <vertAlign val="baseline"/>
        <sz val="9"/>
        <color theme="1"/>
        <name val="Verdana"/>
        <family val="2"/>
        <scheme val="minor"/>
      </font>
      <numFmt numFmtId="170" formatCode="0.0"/>
    </dxf>
    <dxf>
      <font>
        <b val="0"/>
        <i val="0"/>
        <strike val="0"/>
        <condense val="0"/>
        <extend val="0"/>
        <outline val="0"/>
        <shadow val="0"/>
        <u val="none"/>
        <vertAlign val="baseline"/>
        <sz val="9"/>
        <color theme="1"/>
        <name val="Verdana"/>
        <family val="2"/>
        <scheme val="minor"/>
      </font>
      <numFmt numFmtId="170" formatCode="0.0"/>
    </dxf>
    <dxf>
      <font>
        <b val="0"/>
        <i val="0"/>
        <strike val="0"/>
        <condense val="0"/>
        <extend val="0"/>
        <outline val="0"/>
        <shadow val="0"/>
        <u val="none"/>
        <vertAlign val="baseline"/>
        <sz val="9"/>
        <color theme="1"/>
        <name val="Verdana"/>
        <family val="2"/>
        <scheme val="minor"/>
      </font>
      <numFmt numFmtId="170" formatCode="0.0"/>
    </dxf>
    <dxf>
      <font>
        <b val="0"/>
        <i val="0"/>
        <strike val="0"/>
        <condense val="0"/>
        <extend val="0"/>
        <outline val="0"/>
        <shadow val="0"/>
        <u val="none"/>
        <vertAlign val="baseline"/>
        <sz val="9"/>
        <color theme="1"/>
        <name val="Verdana"/>
        <family val="2"/>
        <scheme val="minor"/>
      </font>
      <numFmt numFmtId="170" formatCode="0.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dxf>
    <dxf>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2" formatCode="0.00"/>
    </dxf>
    <dxf>
      <font>
        <b val="0"/>
        <i val="0"/>
        <strike val="0"/>
        <condense val="0"/>
        <extend val="0"/>
        <outline val="0"/>
        <shadow val="0"/>
        <u val="none"/>
        <vertAlign val="baseline"/>
        <sz val="9"/>
        <color theme="1"/>
        <name val="Verdana"/>
        <family val="2"/>
        <scheme val="none"/>
      </font>
      <numFmt numFmtId="2" formatCode="0.00"/>
    </dxf>
    <dxf>
      <font>
        <b val="0"/>
        <i val="0"/>
        <strike val="0"/>
        <condense val="0"/>
        <extend val="0"/>
        <outline val="0"/>
        <shadow val="0"/>
        <u val="none"/>
        <vertAlign val="baseline"/>
        <sz val="9"/>
        <color theme="1"/>
        <name val="Verdana"/>
        <family val="2"/>
        <scheme val="none"/>
      </font>
      <numFmt numFmtId="2" formatCode="0.00"/>
    </dxf>
    <dxf>
      <font>
        <b val="0"/>
        <i val="0"/>
        <strike val="0"/>
        <condense val="0"/>
        <extend val="0"/>
        <outline val="0"/>
        <shadow val="0"/>
        <u val="none"/>
        <vertAlign val="baseline"/>
        <sz val="9"/>
        <color theme="1"/>
        <name val="Verdana"/>
        <family val="2"/>
        <scheme val="none"/>
      </font>
      <numFmt numFmtId="2" formatCode="0.00"/>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dxf>
    <dxf>
      <font>
        <b val="0"/>
        <i val="0"/>
        <strike val="0"/>
        <condense val="0"/>
        <extend val="0"/>
        <outline val="0"/>
        <shadow val="0"/>
        <u val="none"/>
        <vertAlign val="baseline"/>
        <sz val="9"/>
        <color theme="1"/>
        <name val="Verdana"/>
        <family val="2"/>
        <scheme val="none"/>
      </font>
    </dxf>
    <dxf>
      <font>
        <b/>
        <i val="0"/>
        <strike val="0"/>
        <condense val="0"/>
        <extend val="0"/>
        <outline val="0"/>
        <shadow val="0"/>
        <u val="none"/>
        <vertAlign val="baseline"/>
        <sz val="9"/>
        <color theme="1"/>
        <name val="Verdana"/>
        <family val="2"/>
        <scheme val="none"/>
      </font>
      <alignment horizontal="center" vertical="top" textRotation="0" wrapText="0" indent="0" justifyLastLine="0" shrinkToFit="0" readingOrder="0"/>
    </dxf>
    <dxf>
      <font>
        <b val="0"/>
        <i val="0"/>
        <strike val="0"/>
        <condense val="0"/>
        <extend val="0"/>
        <outline val="0"/>
        <shadow val="0"/>
        <u val="none"/>
        <vertAlign val="baseline"/>
        <sz val="9"/>
        <color theme="1"/>
        <name val="Verdana"/>
        <family val="2"/>
        <scheme val="none"/>
      </font>
    </dxf>
    <dxf>
      <font>
        <b val="0"/>
        <i val="0"/>
        <strike val="0"/>
        <condense val="0"/>
        <extend val="0"/>
        <outline val="0"/>
        <shadow val="0"/>
        <u val="none"/>
        <vertAlign val="baseline"/>
        <sz val="9"/>
        <color theme="1"/>
        <name val="Verdana"/>
        <family val="2"/>
        <scheme val="none"/>
      </font>
    </dxf>
    <dxf>
      <font>
        <b val="0"/>
        <i val="0"/>
        <strike val="0"/>
        <condense val="0"/>
        <extend val="0"/>
        <outline val="0"/>
        <shadow val="0"/>
        <u val="none"/>
        <vertAlign val="baseline"/>
        <sz val="9"/>
        <color theme="1"/>
        <name val="Verdana"/>
        <family val="2"/>
        <scheme val="none"/>
      </font>
    </dxf>
    <dxf>
      <font>
        <b val="0"/>
        <i val="0"/>
        <strike val="0"/>
        <condense val="0"/>
        <extend val="0"/>
        <outline val="0"/>
        <shadow val="0"/>
        <u val="none"/>
        <vertAlign val="baseline"/>
        <sz val="9"/>
        <color theme="1"/>
        <name val="Verdana"/>
        <family val="2"/>
        <scheme val="none"/>
      </font>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none"/>
      </font>
    </dxf>
    <dxf>
      <font>
        <b/>
        <i val="0"/>
        <strike val="0"/>
        <condense val="0"/>
        <extend val="0"/>
        <outline val="0"/>
        <shadow val="0"/>
        <u val="none"/>
        <vertAlign val="baseline"/>
        <sz val="9"/>
        <color theme="1"/>
        <name val="Verdana"/>
        <family val="2"/>
        <scheme val="none"/>
      </font>
      <alignment horizontal="center" vertical="bottom" textRotation="0" wrapText="0" indent="0" justifyLastLine="0" shrinkToFit="0" readingOrder="0"/>
    </dxf>
    <dxf>
      <numFmt numFmtId="2" formatCode="0.00"/>
    </dxf>
    <dxf>
      <numFmt numFmtId="2" formatCode="0.00"/>
    </dxf>
    <dxf>
      <numFmt numFmtId="2" formatCode="0.00"/>
    </dxf>
    <dxf>
      <numFmt numFmtId="2" formatCode="0.00"/>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dxf>
    <dxf>
      <font>
        <b/>
        <i val="0"/>
        <strike val="0"/>
        <condense val="0"/>
        <extend val="0"/>
        <outline val="0"/>
        <shadow val="0"/>
        <u val="none"/>
        <vertAlign val="baseline"/>
        <sz val="9"/>
        <color theme="1"/>
        <name val="Verdan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Verdana"/>
        <family val="2"/>
        <scheme val="minor"/>
      </font>
      <numFmt numFmtId="164" formatCode="_-* #,##0_-;\-* #,##0_-;_-* &quot;-&quot;??_-;_-@_-"/>
    </dxf>
    <dxf>
      <font>
        <b val="0"/>
        <i val="0"/>
        <strike val="0"/>
        <condense val="0"/>
        <extend val="0"/>
        <outline val="0"/>
        <shadow val="0"/>
        <u val="none"/>
        <vertAlign val="baseline"/>
        <sz val="9"/>
        <color auto="1"/>
        <name val="Verdana"/>
        <family val="2"/>
        <scheme val="minor"/>
      </font>
      <numFmt numFmtId="164" formatCode="_-* #,##0_-;\-* #,##0_-;_-* &quot;-&quot;??_-;_-@_-"/>
    </dxf>
    <dxf>
      <font>
        <b val="0"/>
        <i val="0"/>
        <strike val="0"/>
        <condense val="0"/>
        <extend val="0"/>
        <outline val="0"/>
        <shadow val="0"/>
        <u val="none"/>
        <vertAlign val="baseline"/>
        <sz val="9"/>
        <color auto="1"/>
        <name val="Verdana"/>
        <family val="2"/>
        <scheme val="minor"/>
      </font>
      <numFmt numFmtId="164" formatCode="_-* #,##0_-;\-* #,##0_-;_-* &quot;-&quot;??_-;_-@_-"/>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Verdana"/>
        <family val="2"/>
        <scheme val="minor"/>
      </font>
    </dxf>
    <dxf>
      <font>
        <b/>
        <i val="0"/>
        <strike val="0"/>
        <condense val="0"/>
        <extend val="0"/>
        <outline val="0"/>
        <shadow val="0"/>
        <u val="none"/>
        <vertAlign val="baseline"/>
        <sz val="9"/>
        <color theme="1"/>
        <name val="Verdan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7" formatCode="_(* #,##0_);_(* \(#,##0\);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7" formatCode="_(* #,##0_);_(* \(#,##0\);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7" formatCode="_(* #,##0_);_(* \(#,##0\);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7" formatCode="_(* #,##0_);_(* \(#,##0\);_(* &quot;-&quot;??_);_(@_)"/>
      <fill>
        <patternFill patternType="none">
          <fgColor indexed="64"/>
          <bgColor indexed="65"/>
        </patternFill>
      </fill>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1" justifyLastLine="0" shrinkToFit="0" readingOrder="0"/>
    </dxf>
    <dxf>
      <font>
        <b val="0"/>
        <i val="0"/>
        <strike val="0"/>
        <condense val="0"/>
        <extend val="0"/>
        <outline val="0"/>
        <shadow val="0"/>
        <u val="none"/>
        <vertAlign val="baseline"/>
        <sz val="9"/>
        <color theme="1"/>
        <name val="Verdana"/>
        <family val="2"/>
        <scheme val="minor"/>
      </font>
      <fill>
        <patternFill patternType="none">
          <fgColor indexed="64"/>
          <bgColor indexed="65"/>
        </patternFill>
      </fill>
    </dxf>
    <dxf>
      <font>
        <b/>
        <i val="0"/>
        <strike val="0"/>
        <condense val="0"/>
        <extend val="0"/>
        <outline val="0"/>
        <shadow val="0"/>
        <u val="none"/>
        <vertAlign val="baseline"/>
        <sz val="9"/>
        <color theme="1"/>
        <name val="Verdana"/>
        <family val="2"/>
        <scheme val="minor"/>
      </font>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1" justifyLastLine="0" shrinkToFit="0" readingOrder="0"/>
    </dxf>
    <dxf>
      <font>
        <b val="0"/>
        <i val="0"/>
        <strike val="0"/>
        <condense val="0"/>
        <extend val="0"/>
        <outline val="0"/>
        <shadow val="0"/>
        <u val="none"/>
        <vertAlign val="baseline"/>
        <sz val="9"/>
        <color theme="1"/>
        <name val="Verdana"/>
        <family val="2"/>
        <scheme val="minor"/>
      </font>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4" formatCode="_-* #,##0_-;\-* #,##0_-;_-* &quot;-&quot;??_-;_-@_-"/>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4" formatCode="_-* #,##0_-;\-* #,##0_-;_-* &quot;-&quot;??_-;_-@_-"/>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minor"/>
      </font>
      <alignment horizontal="left" vertical="bottom" textRotation="0" wrapText="0" indent="1" justifyLastLine="0" shrinkToFit="0" readingOrder="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1" justifyLastLine="0" shrinkToFit="0" readingOrder="0"/>
    </dxf>
    <dxf>
      <font>
        <b val="0"/>
        <i val="0"/>
        <strike val="0"/>
        <condense val="0"/>
        <extend val="0"/>
        <outline val="0"/>
        <shadow val="0"/>
        <u val="none"/>
        <vertAlign val="baseline"/>
        <sz val="9"/>
        <color theme="1"/>
        <name val="Verdana"/>
        <family val="2"/>
        <scheme val="minor"/>
      </font>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numFmt numFmtId="164" formatCode="_-* #,##0_-;\-* #,##0_-;_-* &quot;-&quot;??_-;_-@_-"/>
    </dxf>
    <dxf>
      <numFmt numFmtId="164" formatCode="_-* #,##0_-;\-* #,##0_-;_-* &quot;-&quot;??_-;_-@_-"/>
    </dxf>
    <dxf>
      <numFmt numFmtId="22" formatCode="mmm\-yy"/>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alignment horizontal="righ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64" formatCode="_-* #,##0_-;\-* #,##0_-;_-* &quot;-&quot;??_-;_-@_-"/>
    </dxf>
    <dxf>
      <font>
        <b val="0"/>
        <i val="0"/>
        <strike val="0"/>
        <condense val="0"/>
        <extend val="0"/>
        <outline val="0"/>
        <shadow val="0"/>
        <u val="none"/>
        <vertAlign val="baseline"/>
        <sz val="9"/>
        <color theme="1"/>
        <name val="Verdana"/>
        <family val="2"/>
        <scheme val="none"/>
      </font>
      <numFmt numFmtId="164" formatCode="_-* #,##0_-;\-* #,##0_-;_-* &quot;-&quot;??_-;_-@_-"/>
    </dxf>
    <dxf>
      <font>
        <b val="0"/>
        <i val="0"/>
        <strike val="0"/>
        <condense val="0"/>
        <extend val="0"/>
        <outline val="0"/>
        <shadow val="0"/>
        <u val="none"/>
        <vertAlign val="baseline"/>
        <sz val="9"/>
        <color theme="1"/>
        <name val="Verdana"/>
        <family val="2"/>
        <scheme val="none"/>
      </font>
      <numFmt numFmtId="164" formatCode="_-* #,##0_-;\-* #,##0_-;_-* &quot;-&quot;??_-;_-@_-"/>
    </dxf>
    <dxf>
      <font>
        <b/>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none"/>
      </font>
    </dxf>
    <dxf>
      <font>
        <b/>
        <i val="0"/>
        <strike val="0"/>
        <condense val="0"/>
        <extend val="0"/>
        <outline val="0"/>
        <shadow val="0"/>
        <u val="none"/>
        <vertAlign val="baseline"/>
        <sz val="9"/>
        <color theme="1"/>
        <name val="Verdana"/>
        <family val="2"/>
        <scheme val="none"/>
      </font>
      <alignment horizontal="center" vertical="bottom" textRotation="0" wrapText="0"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9" formatCode="#,##0.0"/>
    </dxf>
    <dxf>
      <font>
        <b val="0"/>
        <i val="0"/>
        <strike val="0"/>
        <condense val="0"/>
        <extend val="0"/>
        <outline val="0"/>
        <shadow val="0"/>
        <u val="none"/>
        <vertAlign val="baseline"/>
        <sz val="9"/>
        <color theme="1"/>
        <name val="Verdana"/>
        <family val="2"/>
        <scheme val="minor"/>
      </font>
      <numFmt numFmtId="169" formatCode="#,##0.0"/>
    </dxf>
    <dxf>
      <font>
        <b val="0"/>
        <i val="0"/>
        <strike val="0"/>
        <condense val="0"/>
        <extend val="0"/>
        <outline val="0"/>
        <shadow val="0"/>
        <u val="none"/>
        <vertAlign val="baseline"/>
        <sz val="9"/>
        <color theme="1"/>
        <name val="Verdana"/>
        <family val="2"/>
        <scheme val="minor"/>
      </font>
    </dxf>
    <dxf>
      <font>
        <b val="0"/>
        <i val="0"/>
        <strike val="0"/>
        <condense val="0"/>
        <extend val="0"/>
        <outline val="0"/>
        <shadow val="0"/>
        <u val="none"/>
        <vertAlign val="baseline"/>
        <sz val="9"/>
        <color theme="1"/>
        <name val="Verdana"/>
        <family val="2"/>
        <scheme val="minor"/>
      </font>
      <numFmt numFmtId="3" formatCode="#,##0"/>
    </dxf>
    <dxf>
      <font>
        <b val="0"/>
        <i val="0"/>
        <strike val="0"/>
        <condense val="0"/>
        <extend val="0"/>
        <outline val="0"/>
        <shadow val="0"/>
        <u val="none"/>
        <vertAlign val="baseline"/>
        <sz val="9"/>
        <color theme="1"/>
        <name val="Verdana"/>
        <family val="2"/>
        <scheme val="minor"/>
      </font>
    </dxf>
    <dxf>
      <font>
        <b val="0"/>
        <i val="0"/>
        <strike val="0"/>
        <condense val="0"/>
        <extend val="0"/>
        <outline val="0"/>
        <shadow val="0"/>
        <u val="none"/>
        <vertAlign val="baseline"/>
        <sz val="9"/>
        <color theme="1"/>
        <name val="Verdana"/>
        <family val="2"/>
        <scheme val="minor"/>
      </font>
      <numFmt numFmtId="3" formatCode="#,##0"/>
    </dxf>
    <dxf>
      <font>
        <b val="0"/>
        <i val="0"/>
        <strike val="0"/>
        <condense val="0"/>
        <extend val="0"/>
        <outline val="0"/>
        <shadow val="0"/>
        <u val="none"/>
        <vertAlign val="baseline"/>
        <sz val="9"/>
        <color theme="1"/>
        <name val="Verdana"/>
        <family val="2"/>
        <scheme val="minor"/>
      </font>
    </dxf>
    <dxf>
      <font>
        <b val="0"/>
        <i val="0"/>
        <strike val="0"/>
        <condense val="0"/>
        <extend val="0"/>
        <outline val="0"/>
        <shadow val="0"/>
        <u val="none"/>
        <vertAlign val="baseline"/>
        <sz val="9"/>
        <color theme="1"/>
        <name val="Verdana"/>
        <family val="2"/>
        <scheme val="minor"/>
      </font>
      <numFmt numFmtId="3" formatCode="#,##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dxf>
    <dxf>
      <font>
        <b val="0"/>
        <i val="0"/>
        <strike val="0"/>
        <condense val="0"/>
        <extend val="0"/>
        <outline val="0"/>
        <shadow val="0"/>
        <u val="none"/>
        <vertAlign val="baseline"/>
        <sz val="9"/>
        <color theme="1"/>
        <name val="Verdana"/>
        <family val="2"/>
        <scheme val="minor"/>
      </font>
      <numFmt numFmtId="1" formatCode="0"/>
    </dxf>
    <dxf>
      <font>
        <b val="0"/>
        <i val="0"/>
        <strike val="0"/>
        <condense val="0"/>
        <extend val="0"/>
        <outline val="0"/>
        <shadow val="0"/>
        <u val="none"/>
        <vertAlign val="baseline"/>
        <sz val="9"/>
        <color theme="1"/>
        <name val="Verdana"/>
        <family val="2"/>
        <scheme val="minor"/>
      </font>
      <numFmt numFmtId="3" formatCode="#,##0"/>
    </dxf>
    <dxf>
      <font>
        <b val="0"/>
        <i val="0"/>
        <strike val="0"/>
        <condense val="0"/>
        <extend val="0"/>
        <outline val="0"/>
        <shadow val="0"/>
        <u val="none"/>
        <vertAlign val="baseline"/>
        <sz val="9"/>
        <color theme="1"/>
        <name val="Verdana"/>
        <family val="2"/>
        <scheme val="minor"/>
      </font>
      <numFmt numFmtId="3" formatCode="#,##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numFmt numFmtId="3" formatCode="#,##0"/>
    </dxf>
    <dxf>
      <numFmt numFmtId="3" formatCode="#,##0"/>
    </dxf>
    <dxf>
      <numFmt numFmtId="22" formatCode="mmm\-yy"/>
      <alignment horizontal="right" vertical="bottom" textRotation="0" wrapText="0" indent="0" justifyLastLine="0" shrinkToFit="0" readingOrder="0"/>
    </dxf>
    <dxf>
      <font>
        <b/>
      </font>
      <fill>
        <patternFill patternType="solid">
          <fgColor indexed="64"/>
          <bgColor theme="2" tint="-9.9978637043366805E-2"/>
        </patternFill>
      </fill>
      <alignment horizontal="righ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 formatCode="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 formatCode="0"/>
    </dxf>
    <dxf>
      <font>
        <b val="0"/>
        <i val="0"/>
        <strike val="0"/>
        <condense val="0"/>
        <extend val="0"/>
        <outline val="0"/>
        <shadow val="0"/>
        <u val="none"/>
        <vertAlign val="baseline"/>
        <sz val="9"/>
        <color theme="1"/>
        <name val="Verdana"/>
        <family val="2"/>
        <scheme val="minor"/>
      </font>
      <numFmt numFmtId="1" formatCode="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val="0"/>
        <i val="0"/>
        <strike val="0"/>
        <condense val="0"/>
        <extend val="0"/>
        <outline val="0"/>
        <shadow val="0"/>
        <u val="none"/>
        <vertAlign val="baseline"/>
        <sz val="9"/>
        <color theme="1"/>
        <name val="Verdana"/>
        <family val="2"/>
        <scheme val="minor"/>
      </font>
      <numFmt numFmtId="164" formatCode="_-* #,##0_-;\-* #,##0_-;_-* &quot;-&quot;??_-;_-@_-"/>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Verdana"/>
        <family val="2"/>
        <scheme val="minor"/>
      </font>
    </dxf>
    <dxf>
      <font>
        <b val="0"/>
        <i val="0"/>
        <strike val="0"/>
        <condense val="0"/>
        <extend val="0"/>
        <outline val="0"/>
        <shadow val="0"/>
        <u val="none"/>
        <vertAlign val="baseline"/>
        <sz val="9"/>
        <color theme="1"/>
        <name val="Verdana"/>
        <family val="2"/>
        <scheme val="none"/>
      </font>
      <fill>
        <patternFill patternType="none">
          <fgColor indexed="64"/>
          <bgColor auto="1"/>
        </patternFill>
      </fill>
      <alignment horizontal="right" vertical="bottom" textRotation="0" wrapText="0" indent="0" justifyLastLine="0" shrinkToFit="0" readingOrder="0"/>
    </dxf>
    <dxf>
      <fill>
        <patternFill patternType="solid">
          <fgColor indexed="64"/>
          <bgColor theme="2" tint="-9.9978637043366805E-2"/>
        </patternFill>
      </fill>
    </dxf>
    <dxf>
      <alignment horizontal="center" vertical="bottom" textRotation="0" wrapText="0" indent="0" justifyLastLine="0" shrinkToFit="0" readingOrder="0"/>
    </dxf>
    <dxf>
      <font>
        <b val="0"/>
        <i val="0"/>
        <strike val="0"/>
        <condense val="0"/>
        <extend val="0"/>
        <outline val="0"/>
        <shadow val="0"/>
        <u val="none"/>
        <vertAlign val="baseline"/>
        <sz val="9"/>
        <color theme="1"/>
        <name val="Verdana"/>
        <family val="2"/>
        <scheme val="none"/>
      </font>
      <numFmt numFmtId="171" formatCode="_-* #,##0.0_-;\-* #,##0.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none"/>
      </font>
      <numFmt numFmtId="171" formatCode="_-* #,##0.0_-;\-* #,##0.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none"/>
      </font>
      <numFmt numFmtId="171" formatCode="_-* #,##0.0_-;\-* #,##0.0_-;_-* &quot;-&quot;??_-;_-@_-"/>
      <fill>
        <patternFill patternType="none">
          <fgColor indexed="64"/>
          <bgColor indexed="65"/>
        </patternFill>
      </fill>
    </dxf>
    <dxf>
      <font>
        <b/>
        <i val="0"/>
        <strike val="0"/>
        <condense val="0"/>
        <extend val="0"/>
        <outline val="0"/>
        <shadow val="0"/>
        <u val="none"/>
        <vertAlign val="baseline"/>
        <sz val="9"/>
        <color theme="1"/>
        <name val="Verdana"/>
        <family val="2"/>
        <scheme val="minor"/>
      </font>
      <numFmt numFmtId="0" formatCode="General"/>
      <fill>
        <patternFill patternType="solid">
          <fgColor indexed="64"/>
          <bgColor theme="2" tint="-9.9978637043366805E-2"/>
        </patternFill>
      </fill>
    </dxf>
    <dxf>
      <font>
        <b val="0"/>
        <i val="0"/>
        <strike val="0"/>
        <condense val="0"/>
        <extend val="0"/>
        <outline val="0"/>
        <shadow val="0"/>
        <u val="none"/>
        <vertAlign val="baseline"/>
        <sz val="9"/>
        <color theme="1"/>
        <name val="Verdana"/>
        <family val="2"/>
        <scheme val="none"/>
      </font>
      <fill>
        <patternFill patternType="none">
          <fgColor indexed="64"/>
          <bgColor indexed="65"/>
        </patternFill>
      </fill>
    </dxf>
    <dxf>
      <alignment horizontal="center" textRotation="0" wrapText="1" indent="0" justifyLastLine="0" shrinkToFit="0" readingOrder="0"/>
    </dxf>
    <dxf>
      <font>
        <b val="0"/>
        <i val="0"/>
        <strike val="0"/>
        <condense val="0"/>
        <extend val="0"/>
        <outline val="0"/>
        <shadow val="0"/>
        <u val="none"/>
        <vertAlign val="baseline"/>
        <sz val="9"/>
        <color theme="1"/>
        <name val="Verdana"/>
        <family val="2"/>
        <scheme val="none"/>
      </font>
      <numFmt numFmtId="164" formatCode="_-* #,##0_-;\-* #,##0_-;_-* &quot;-&quot;??_-;_-@_-"/>
      <fill>
        <patternFill patternType="none">
          <fgColor indexed="64"/>
          <bgColor indexed="65"/>
        </patternFill>
      </fill>
    </dxf>
    <dxf>
      <font>
        <b val="0"/>
        <i val="0"/>
        <strike val="0"/>
        <condense val="0"/>
        <extend val="0"/>
        <outline val="0"/>
        <shadow val="0"/>
        <u val="none"/>
        <vertAlign val="baseline"/>
        <sz val="9"/>
        <color auto="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auto="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dxf>
    <dxf>
      <font>
        <b val="0"/>
        <i val="0"/>
        <strike val="0"/>
        <condense val="0"/>
        <extend val="0"/>
        <outline val="0"/>
        <shadow val="0"/>
        <u val="none"/>
        <vertAlign val="baseline"/>
        <sz val="9"/>
        <color auto="1"/>
        <name val="Verdana"/>
        <family val="2"/>
        <scheme val="minor"/>
      </font>
      <numFmt numFmtId="167" formatCode="_(* #,##0_);_(* \(#,##0\);_(* &quot;-&quot;??_);_(@_)"/>
      <fill>
        <patternFill patternType="none">
          <fgColor indexed="64"/>
          <bgColor indexed="65"/>
        </patternFill>
      </fill>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minor"/>
      </font>
      <numFmt numFmtId="167" formatCode="_(* #,##0_);_(* \(#,##0\);_(* &quot;-&quot;??_);_(@_)"/>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numFmt numFmtId="0" formatCode="General"/>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top" textRotation="0" wrapText="0" indent="0" justifyLastLine="0" shrinkToFit="0" readingOrder="0"/>
    </dxf>
    <dxf>
      <font>
        <b val="0"/>
        <i val="0"/>
        <strike val="0"/>
        <condense val="0"/>
        <extend val="0"/>
        <outline val="0"/>
        <shadow val="0"/>
        <u val="none"/>
        <vertAlign val="baseline"/>
        <sz val="9"/>
        <color theme="1"/>
        <name val="Verdana"/>
        <family val="2"/>
        <scheme val="minor"/>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9"/>
        <color rgb="FFFFFFFF"/>
        <name val="Verdana"/>
        <family val="2"/>
        <scheme val="minor"/>
      </font>
      <numFmt numFmtId="0" formatCode="General"/>
      <fill>
        <patternFill patternType="solid">
          <fgColor indexed="64"/>
          <bgColor rgb="FF005874"/>
        </patternFill>
      </fill>
      <alignment horizontal="center" vertical="bottom" textRotation="0" wrapText="0" indent="0" justifyLastLine="0" shrinkToFit="0" readingOrder="0"/>
      <border diagonalUp="0" diagonalDown="0" outline="0">
        <left style="thin">
          <color rgb="FFC0C2C4"/>
        </left>
        <right style="thin">
          <color rgb="FFC0C2C4"/>
        </right>
        <top/>
        <bottom/>
      </border>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val="0"/>
        <i val="0"/>
        <strike val="0"/>
        <condense val="0"/>
        <extend val="0"/>
        <outline val="0"/>
        <shadow val="0"/>
        <u val="none"/>
        <vertAlign val="baseline"/>
        <sz val="9"/>
        <color theme="1"/>
        <name val="Verdana"/>
        <family val="2"/>
        <scheme val="minor"/>
      </font>
      <numFmt numFmtId="164" formatCode="_-* #,##0_-;\-* #,##0_-;_-* &quot;-&quot;??_-;_-@_-"/>
      <fill>
        <patternFill patternType="none">
          <fgColor indexed="64"/>
          <bgColor indexed="65"/>
        </patternFill>
      </fill>
    </dxf>
    <dxf>
      <font>
        <b/>
        <i val="0"/>
        <strike val="0"/>
        <condense val="0"/>
        <extend val="0"/>
        <outline val="0"/>
        <shadow val="0"/>
        <u val="none"/>
        <vertAlign val="baseline"/>
        <sz val="9"/>
        <color theme="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Verdana"/>
        <family val="2"/>
        <scheme val="minor"/>
      </font>
      <fill>
        <patternFill patternType="none">
          <fgColor indexed="64"/>
          <bgColor indexed="65"/>
        </patternFill>
      </fill>
    </dxf>
    <dxf>
      <font>
        <b/>
        <i val="0"/>
        <strike val="0"/>
        <condense val="0"/>
        <extend val="0"/>
        <outline val="0"/>
        <shadow val="0"/>
        <u val="none"/>
        <vertAlign val="baseline"/>
        <sz val="9"/>
        <color theme="1"/>
        <name val="Verdana"/>
        <family val="2"/>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b val="0"/>
        <i val="0"/>
        <strike val="0"/>
        <condense val="0"/>
        <extend val="0"/>
        <outline val="0"/>
        <shadow val="0"/>
        <u val="none"/>
        <vertAlign val="baseline"/>
        <sz val="11"/>
        <color theme="1"/>
        <name val="Calibri"/>
        <family val="2"/>
        <scheme val="none"/>
      </font>
      <numFmt numFmtId="164" formatCode="_-* #,##0_-;\-* #,##0_-;_-* &quot;-&quot;??_-;_-@_-"/>
    </dxf>
    <dxf>
      <font>
        <b/>
        <i val="0"/>
        <strike val="0"/>
        <condense val="0"/>
        <extend val="0"/>
        <outline val="0"/>
        <shadow val="0"/>
        <u val="none"/>
        <vertAlign val="baseline"/>
        <sz val="11"/>
        <color theme="1"/>
        <name val="Calibri"/>
        <family val="2"/>
        <scheme val="none"/>
      </font>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none"/>
      </font>
      <fill>
        <patternFill patternType="solid">
          <fgColor indexed="64"/>
          <bgColor theme="2" tint="-9.9978637043366805E-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9"/>
        <color theme="1"/>
        <name val="Verdana"/>
        <family val="2"/>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Verdana"/>
        <family val="2"/>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auto="1"/>
        <name val="Verdana"/>
        <family val="2"/>
        <scheme val="minor"/>
      </font>
      <numFmt numFmtId="164" formatCode="_-* #,##0_-;\-* #,##0_-;_-* &quot;-&quot;??_-;_-@_-"/>
      <alignment horizontal="right" vertical="bottom" textRotation="0" wrapText="0" indent="0" justifyLastLine="0" shrinkToFit="0" readingOrder="0"/>
    </dxf>
    <dxf>
      <font>
        <b/>
        <i val="0"/>
        <strike val="0"/>
        <condense val="0"/>
        <extend val="0"/>
        <outline val="0"/>
        <shadow val="0"/>
        <u val="none"/>
        <vertAlign val="baseline"/>
        <sz val="9"/>
        <color auto="1"/>
        <name val="Verdana"/>
        <family val="2"/>
        <scheme val="minor"/>
      </font>
      <fill>
        <patternFill patternType="solid">
          <fgColor indexed="64"/>
          <bgColor theme="2" tint="-9.9978637043366805E-2"/>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Verdana"/>
        <family val="2"/>
        <scheme val="minor"/>
      </font>
      <alignment horizontal="center" vertical="bottom" textRotation="0" wrapText="0" indent="0" justifyLastLine="0" shrinkToFit="0" readingOrder="0"/>
    </dxf>
    <dxf>
      <fill>
        <patternFill>
          <bgColor rgb="FFE8E9E7"/>
        </patternFill>
      </fill>
    </dxf>
    <dxf>
      <font>
        <b/>
        <i val="0"/>
      </font>
      <fill>
        <patternFill patternType="solid">
          <fgColor auto="1"/>
          <bgColor theme="1" tint="0.499984740745262"/>
        </patternFill>
      </fill>
    </dxf>
    <dxf>
      <font>
        <b/>
        <i val="0"/>
        <color rgb="FFFFFFFF"/>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CER Table 2" defaultPivotStyle="PivotStyleLight16">
    <tableStyle name="CER Table" pivot="0" count="0" xr9:uid="{ACD0027E-85A8-4016-8D8D-6D43AE6C8056}"/>
    <tableStyle name="CER Table 2" pivot="0" count="4" xr9:uid="{93DDD322-3B4B-4EBF-BDAA-434DD5619FD8}">
      <tableStyleElement type="wholeTable" dxfId="176"/>
      <tableStyleElement type="headerRow" dxfId="175"/>
      <tableStyleElement type="firstColumn" dxfId="174"/>
      <tableStyleElement type="firstRowStripe" dxfId="173"/>
    </tableStyle>
  </tableStyles>
  <colors>
    <mruColors>
      <color rgb="FF82C5D8"/>
      <color rgb="FF8C857B"/>
      <color rgb="FF696158"/>
      <color rgb="FFEDE939"/>
      <color rgb="FF00968F"/>
      <color rgb="FF00A7D3"/>
      <color rgb="FF006D68"/>
      <color rgb="FF005874"/>
      <color rgb="FF003D4C"/>
      <color rgb="FF383A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Committed utility scale</c:v>
          </c:tx>
          <c:spPr>
            <a:ln w="25400" cap="rnd">
              <a:solidFill>
                <a:schemeClr val="accent1"/>
              </a:solidFill>
              <a:round/>
            </a:ln>
            <a:effectLst/>
          </c:spPr>
          <c:marker>
            <c:symbol val="circle"/>
            <c:size val="5"/>
            <c:spPr>
              <a:solidFill>
                <a:schemeClr val="accent1"/>
              </a:solidFill>
              <a:ln w="9525">
                <a:solidFill>
                  <a:schemeClr val="accent1"/>
                </a:solidFill>
              </a:ln>
              <a:effectLst/>
            </c:spPr>
          </c:marker>
          <c:xVal>
            <c:numLit>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Lit>
          </c:xVal>
          <c:yVal>
            <c:numLit>
              <c:formatCode>General</c:formatCode>
              <c:ptCount val="12"/>
              <c:pt idx="0">
                <c:v>0</c:v>
              </c:pt>
              <c:pt idx="1">
                <c:v>67.2</c:v>
              </c:pt>
              <c:pt idx="2">
                <c:v>314.60000000000002</c:v>
              </c:pt>
              <c:pt idx="3">
                <c:v>732.7</c:v>
              </c:pt>
              <c:pt idx="4">
                <c:v>582.96</c:v>
              </c:pt>
              <c:pt idx="5">
                <c:v>399.88</c:v>
              </c:pt>
              <c:pt idx="6">
                <c:v>170.0042</c:v>
              </c:pt>
              <c:pt idx="7">
                <c:v>457.58530000000007</c:v>
              </c:pt>
              <c:pt idx="8">
                <c:v>1187.1500000000001</c:v>
              </c:pt>
              <c:pt idx="9">
                <c:v>3646.6415000000002</c:v>
              </c:pt>
              <c:pt idx="10">
                <c:v>4436.1424000000006</c:v>
              </c:pt>
              <c:pt idx="11">
                <c:v>2159.2001</c:v>
              </c:pt>
            </c:numLit>
          </c:yVal>
          <c:smooth val="1"/>
          <c:extLst>
            <c:ext xmlns:c16="http://schemas.microsoft.com/office/drawing/2014/chart" uri="{C3380CC4-5D6E-409C-BE32-E72D297353CC}">
              <c16:uniqueId val="{00000000-0B16-40CC-8A60-83A80E7A7FAF}"/>
            </c:ext>
          </c:extLst>
        </c:ser>
        <c:ser>
          <c:idx val="1"/>
          <c:order val="1"/>
          <c:tx>
            <c:v>Accredited utility scale</c:v>
          </c:tx>
          <c:spPr>
            <a:ln w="25400" cap="rnd">
              <a:solidFill>
                <a:schemeClr val="accent2"/>
              </a:solidFill>
              <a:round/>
            </a:ln>
            <a:effectLst/>
          </c:spPr>
          <c:marker>
            <c:symbol val="circle"/>
            <c:size val="5"/>
            <c:spPr>
              <a:solidFill>
                <a:schemeClr val="accent2"/>
              </a:solidFill>
              <a:ln w="12700">
                <a:solidFill>
                  <a:schemeClr val="accent2"/>
                </a:solidFill>
              </a:ln>
              <a:effectLst/>
            </c:spPr>
          </c:marker>
          <c:dPt>
            <c:idx val="12"/>
            <c:marker>
              <c:symbol val="circle"/>
              <c:size val="5"/>
              <c:spPr>
                <a:solidFill>
                  <a:schemeClr val="accent2"/>
                </a:solidFill>
                <a:ln w="12700">
                  <a:solidFill>
                    <a:schemeClr val="accent2"/>
                  </a:solidFill>
                </a:ln>
                <a:effectLst/>
              </c:spPr>
            </c:marker>
            <c:bubble3D val="0"/>
            <c:spPr>
              <a:ln w="25400" cap="rnd">
                <a:noFill/>
                <a:round/>
              </a:ln>
              <a:effectLst/>
            </c:spPr>
            <c:extLst>
              <c:ext xmlns:c16="http://schemas.microsoft.com/office/drawing/2014/chart" uri="{C3380CC4-5D6E-409C-BE32-E72D297353CC}">
                <c16:uniqueId val="{00000002-0B16-40CC-8A60-83A80E7A7FAF}"/>
              </c:ext>
            </c:extLst>
          </c:dPt>
          <c:xVal>
            <c:numLit>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Lit>
          </c:xVal>
          <c:yVal>
            <c:numLit>
              <c:formatCode>General</c:formatCode>
              <c:ptCount val="13"/>
              <c:pt idx="0">
                <c:v>0</c:v>
              </c:pt>
              <c:pt idx="1">
                <c:v>490.8</c:v>
              </c:pt>
              <c:pt idx="2">
                <c:v>404.1</c:v>
              </c:pt>
              <c:pt idx="3">
                <c:v>420.5</c:v>
              </c:pt>
              <c:pt idx="4">
                <c:v>473.3</c:v>
              </c:pt>
              <c:pt idx="5">
                <c:v>809.50560000000007</c:v>
              </c:pt>
              <c:pt idx="6">
                <c:v>287.13</c:v>
              </c:pt>
              <c:pt idx="7">
                <c:v>272.85419999999999</c:v>
              </c:pt>
              <c:pt idx="8">
                <c:v>454.7475</c:v>
              </c:pt>
              <c:pt idx="9">
                <c:v>946.36480000000006</c:v>
              </c:pt>
              <c:pt idx="10">
                <c:v>3341.4857000000002</c:v>
              </c:pt>
              <c:pt idx="11">
                <c:v>3879.9682999999995</c:v>
              </c:pt>
              <c:pt idx="12">
                <c:v>3400</c:v>
              </c:pt>
            </c:numLit>
          </c:yVal>
          <c:smooth val="1"/>
          <c:extLst>
            <c:ext xmlns:c16="http://schemas.microsoft.com/office/drawing/2014/chart" uri="{C3380CC4-5D6E-409C-BE32-E72D297353CC}">
              <c16:uniqueId val="{00000003-0B16-40CC-8A60-83A80E7A7FAF}"/>
            </c:ext>
          </c:extLst>
        </c:ser>
        <c:ser>
          <c:idx val="2"/>
          <c:order val="2"/>
          <c:tx>
            <c:v>RET Review</c:v>
          </c:tx>
          <c:spPr>
            <a:ln w="6350" cap="rnd">
              <a:solidFill>
                <a:srgbClr val="FF0000"/>
              </a:solidFill>
              <a:round/>
            </a:ln>
            <a:effectLst/>
          </c:spPr>
          <c:marker>
            <c:symbol val="none"/>
          </c:marker>
          <c:xVal>
            <c:numLit>
              <c:formatCode>General</c:formatCode>
              <c:ptCount val="2"/>
              <c:pt idx="0">
                <c:v>2013.0833333333333</c:v>
              </c:pt>
              <c:pt idx="1">
                <c:v>2013.0833333333333</c:v>
              </c:pt>
            </c:numLit>
          </c:xVal>
          <c:yVal>
            <c:numLit>
              <c:formatCode>General</c:formatCode>
              <c:ptCount val="2"/>
              <c:pt idx="0">
                <c:v>0</c:v>
              </c:pt>
              <c:pt idx="1">
                <c:v>780</c:v>
              </c:pt>
            </c:numLit>
          </c:yVal>
          <c:smooth val="1"/>
          <c:extLst>
            <c:ext xmlns:c16="http://schemas.microsoft.com/office/drawing/2014/chart" uri="{C3380CC4-5D6E-409C-BE32-E72D297353CC}">
              <c16:uniqueId val="{00000004-0B16-40CC-8A60-83A80E7A7FAF}"/>
            </c:ext>
          </c:extLst>
        </c:ser>
        <c:ser>
          <c:idx val="3"/>
          <c:order val="3"/>
          <c:tx>
            <c:v>Grid congestion</c:v>
          </c:tx>
          <c:spPr>
            <a:ln w="6350" cap="rnd">
              <a:solidFill>
                <a:srgbClr val="FF0000"/>
              </a:solidFill>
              <a:round/>
            </a:ln>
            <a:effectLst/>
          </c:spPr>
          <c:marker>
            <c:symbol val="none"/>
          </c:marker>
          <c:xVal>
            <c:numLit>
              <c:formatCode>General</c:formatCode>
              <c:ptCount val="2"/>
              <c:pt idx="0">
                <c:v>2018.1861111111111</c:v>
              </c:pt>
              <c:pt idx="1">
                <c:v>2018.1861111111111</c:v>
              </c:pt>
            </c:numLit>
          </c:xVal>
          <c:yVal>
            <c:numLit>
              <c:formatCode>General</c:formatCode>
              <c:ptCount val="2"/>
              <c:pt idx="0">
                <c:v>0</c:v>
              </c:pt>
              <c:pt idx="1">
                <c:v>4170</c:v>
              </c:pt>
            </c:numLit>
          </c:yVal>
          <c:smooth val="1"/>
          <c:extLst>
            <c:ext xmlns:c16="http://schemas.microsoft.com/office/drawing/2014/chart" uri="{C3380CC4-5D6E-409C-BE32-E72D297353CC}">
              <c16:uniqueId val="{00000005-0B16-40CC-8A60-83A80E7A7FAF}"/>
            </c:ext>
          </c:extLst>
        </c:ser>
        <c:ser>
          <c:idx val="4"/>
          <c:order val="4"/>
          <c:tx>
            <c:v>LRET Target capacity achieved</c:v>
          </c:tx>
          <c:spPr>
            <a:ln w="6350" cap="rnd">
              <a:solidFill>
                <a:srgbClr val="FF0000"/>
              </a:solidFill>
              <a:round/>
            </a:ln>
            <a:effectLst/>
          </c:spPr>
          <c:marker>
            <c:symbol val="none"/>
          </c:marker>
          <c:xVal>
            <c:numLit>
              <c:formatCode>General</c:formatCode>
              <c:ptCount val="2"/>
              <c:pt idx="0">
                <c:v>2018.675</c:v>
              </c:pt>
              <c:pt idx="1">
                <c:v>2018.675</c:v>
              </c:pt>
            </c:numLit>
          </c:xVal>
          <c:yVal>
            <c:numLit>
              <c:formatCode>General</c:formatCode>
              <c:ptCount val="2"/>
              <c:pt idx="0">
                <c:v>0</c:v>
              </c:pt>
              <c:pt idx="1">
                <c:v>3800</c:v>
              </c:pt>
            </c:numLit>
          </c:yVal>
          <c:smooth val="1"/>
          <c:extLst>
            <c:ext xmlns:c16="http://schemas.microsoft.com/office/drawing/2014/chart" uri="{C3380CC4-5D6E-409C-BE32-E72D297353CC}">
              <c16:uniqueId val="{00000006-0B16-40CC-8A60-83A80E7A7FAF}"/>
            </c:ext>
          </c:extLst>
        </c:ser>
        <c:ser>
          <c:idx val="5"/>
          <c:order val="5"/>
          <c:tx>
            <c:v>RET target expanded to 45,000 GWh</c:v>
          </c:tx>
          <c:spPr>
            <a:ln w="6350" cap="rnd">
              <a:solidFill>
                <a:srgbClr val="FF0000"/>
              </a:solidFill>
              <a:round/>
            </a:ln>
            <a:effectLst/>
          </c:spPr>
          <c:marker>
            <c:symbol val="none"/>
          </c:marker>
          <c:xVal>
            <c:numLit>
              <c:formatCode>General</c:formatCode>
              <c:ptCount val="2"/>
              <c:pt idx="0">
                <c:v>2008.4611111111112</c:v>
              </c:pt>
              <c:pt idx="1">
                <c:v>2008.4611111111112</c:v>
              </c:pt>
            </c:numLit>
          </c:xVal>
          <c:yVal>
            <c:numLit>
              <c:formatCode>General</c:formatCode>
              <c:ptCount val="2"/>
              <c:pt idx="0">
                <c:v>0</c:v>
              </c:pt>
              <c:pt idx="1">
                <c:v>250</c:v>
              </c:pt>
            </c:numLit>
          </c:yVal>
          <c:smooth val="1"/>
          <c:extLst>
            <c:ext xmlns:c16="http://schemas.microsoft.com/office/drawing/2014/chart" uri="{C3380CC4-5D6E-409C-BE32-E72D297353CC}">
              <c16:uniqueId val="{00000007-0B16-40CC-8A60-83A80E7A7FAF}"/>
            </c:ext>
          </c:extLst>
        </c:ser>
        <c:ser>
          <c:idx val="6"/>
          <c:order val="6"/>
          <c:tx>
            <c:v>RET split into LRET and SRES</c:v>
          </c:tx>
          <c:spPr>
            <a:ln w="6350" cap="rnd">
              <a:solidFill>
                <a:srgbClr val="FF0000"/>
              </a:solidFill>
              <a:round/>
            </a:ln>
            <a:effectLst/>
          </c:spPr>
          <c:marker>
            <c:symbol val="none"/>
          </c:marker>
          <c:xVal>
            <c:numLit>
              <c:formatCode>General</c:formatCode>
              <c:ptCount val="2"/>
              <c:pt idx="0">
                <c:v>2010</c:v>
              </c:pt>
              <c:pt idx="1">
                <c:v>2010</c:v>
              </c:pt>
            </c:numLit>
          </c:xVal>
          <c:yVal>
            <c:numLit>
              <c:formatCode>General</c:formatCode>
              <c:ptCount val="2"/>
              <c:pt idx="0">
                <c:v>0</c:v>
              </c:pt>
              <c:pt idx="1">
                <c:v>350</c:v>
              </c:pt>
            </c:numLit>
          </c:yVal>
          <c:smooth val="1"/>
          <c:extLst>
            <c:ext xmlns:c16="http://schemas.microsoft.com/office/drawing/2014/chart" uri="{C3380CC4-5D6E-409C-BE32-E72D297353CC}">
              <c16:uniqueId val="{00000008-0B16-40CC-8A60-83A80E7A7FAF}"/>
            </c:ext>
          </c:extLst>
        </c:ser>
        <c:ser>
          <c:idx val="7"/>
          <c:order val="7"/>
          <c:tx>
            <c:v>Projected committed</c:v>
          </c:tx>
          <c:spPr>
            <a:ln w="19050" cap="rnd">
              <a:solidFill>
                <a:schemeClr val="accent1"/>
              </a:solidFill>
              <a:prstDash val="sysDash"/>
              <a:round/>
            </a:ln>
            <a:effectLst/>
          </c:spPr>
          <c:marker>
            <c:symbol val="circle"/>
            <c:size val="5"/>
            <c:spPr>
              <a:solidFill>
                <a:schemeClr val="accent1"/>
              </a:solidFill>
              <a:ln w="9525">
                <a:solidFill>
                  <a:schemeClr val="accent1"/>
                </a:solidFill>
              </a:ln>
              <a:effectLst/>
            </c:spPr>
          </c:marker>
          <c:dPt>
            <c:idx val="11"/>
            <c:marker>
              <c:symbol val="circle"/>
              <c:size val="5"/>
              <c:spPr>
                <a:solidFill>
                  <a:schemeClr val="accent1"/>
                </a:solidFill>
                <a:ln w="9525">
                  <a:noFill/>
                </a:ln>
                <a:effectLst/>
              </c:spPr>
            </c:marker>
            <c:bubble3D val="0"/>
            <c:spPr>
              <a:ln w="19050" cap="rnd">
                <a:noFill/>
                <a:prstDash val="sysDash"/>
                <a:round/>
              </a:ln>
              <a:effectLst/>
            </c:spPr>
            <c:extLst>
              <c:ext xmlns:c16="http://schemas.microsoft.com/office/drawing/2014/chart" uri="{C3380CC4-5D6E-409C-BE32-E72D297353CC}">
                <c16:uniqueId val="{0000000A-0B16-40CC-8A60-83A80E7A7FAF}"/>
              </c:ext>
            </c:extLst>
          </c:dPt>
          <c:xVal>
            <c:numLit>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Lit>
          </c:xVal>
          <c:yVal>
            <c:numLit>
              <c:formatCode>General</c:formatCode>
              <c:ptCount val="13"/>
              <c:pt idx="0">
                <c:v>0</c:v>
              </c:pt>
              <c:pt idx="1">
                <c:v>67.2</c:v>
              </c:pt>
              <c:pt idx="2">
                <c:v>314.60000000000002</c:v>
              </c:pt>
              <c:pt idx="3">
                <c:v>732.7</c:v>
              </c:pt>
              <c:pt idx="4">
                <c:v>582.96</c:v>
              </c:pt>
              <c:pt idx="5">
                <c:v>399.88</c:v>
              </c:pt>
              <c:pt idx="6">
                <c:v>170.0042</c:v>
              </c:pt>
              <c:pt idx="7">
                <c:v>457.58530000000007</c:v>
              </c:pt>
              <c:pt idx="8">
                <c:v>1187.1500000000001</c:v>
              </c:pt>
              <c:pt idx="9">
                <c:v>3646.6415000000002</c:v>
              </c:pt>
              <c:pt idx="10">
                <c:v>4436.1424000000006</c:v>
              </c:pt>
              <c:pt idx="11">
                <c:v>2159.2001</c:v>
              </c:pt>
              <c:pt idx="12">
                <c:v>2000</c:v>
              </c:pt>
            </c:numLit>
          </c:yVal>
          <c:smooth val="1"/>
          <c:extLst>
            <c:ext xmlns:c16="http://schemas.microsoft.com/office/drawing/2014/chart" uri="{C3380CC4-5D6E-409C-BE32-E72D297353CC}">
              <c16:uniqueId val="{0000000B-0B16-40CC-8A60-83A80E7A7FAF}"/>
            </c:ext>
          </c:extLst>
        </c:ser>
        <c:ser>
          <c:idx val="8"/>
          <c:order val="8"/>
          <c:tx>
            <c:v>Projected accredited</c:v>
          </c:tx>
          <c:spPr>
            <a:ln w="19050" cap="rnd">
              <a:solidFill>
                <a:schemeClr val="accent2"/>
              </a:solidFill>
              <a:prstDash val="sysDash"/>
              <a:round/>
            </a:ln>
            <a:effectLst/>
          </c:spPr>
          <c:marker>
            <c:symbol val="circle"/>
            <c:size val="5"/>
            <c:spPr>
              <a:solidFill>
                <a:schemeClr val="accent2"/>
              </a:solidFill>
              <a:ln w="9525">
                <a:solidFill>
                  <a:schemeClr val="accent2"/>
                </a:solidFill>
              </a:ln>
              <a:effectLst/>
            </c:spPr>
          </c:marker>
          <c:dPt>
            <c:idx val="11"/>
            <c:marker>
              <c:symbol val="circle"/>
              <c:size val="5"/>
              <c:spPr>
                <a:solidFill>
                  <a:schemeClr val="accent2"/>
                </a:solidFill>
                <a:ln w="9525">
                  <a:solidFill>
                    <a:schemeClr val="accent2"/>
                  </a:solidFill>
                </a:ln>
                <a:effectLst/>
              </c:spPr>
            </c:marker>
            <c:bubble3D val="0"/>
            <c:spPr>
              <a:ln w="19050" cap="rnd">
                <a:noFill/>
                <a:prstDash val="sysDash"/>
                <a:round/>
              </a:ln>
              <a:effectLst/>
            </c:spPr>
            <c:extLst>
              <c:ext xmlns:c16="http://schemas.microsoft.com/office/drawing/2014/chart" uri="{C3380CC4-5D6E-409C-BE32-E72D297353CC}">
                <c16:uniqueId val="{0000000D-0B16-40CC-8A60-83A80E7A7FAF}"/>
              </c:ext>
            </c:extLst>
          </c:dPt>
          <c:xVal>
            <c:numLit>
              <c:formatCode>General</c:formatCod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numLit>
          </c:xVal>
          <c:yVal>
            <c:numLit>
              <c:formatCode>General</c:formatCode>
              <c:ptCount val="13"/>
              <c:pt idx="0">
                <c:v>0</c:v>
              </c:pt>
              <c:pt idx="1">
                <c:v>490.8</c:v>
              </c:pt>
              <c:pt idx="2">
                <c:v>404.1</c:v>
              </c:pt>
              <c:pt idx="3">
                <c:v>420.5</c:v>
              </c:pt>
              <c:pt idx="4">
                <c:v>473.3</c:v>
              </c:pt>
              <c:pt idx="5">
                <c:v>809.50560000000007</c:v>
              </c:pt>
              <c:pt idx="6">
                <c:v>287.13</c:v>
              </c:pt>
              <c:pt idx="7">
                <c:v>272.85419999999999</c:v>
              </c:pt>
              <c:pt idx="8">
                <c:v>454.7475</c:v>
              </c:pt>
              <c:pt idx="9">
                <c:v>946.36480000000006</c:v>
              </c:pt>
              <c:pt idx="10">
                <c:v>3341.4857000000002</c:v>
              </c:pt>
              <c:pt idx="11">
                <c:v>3879.9682999999995</c:v>
              </c:pt>
              <c:pt idx="12">
                <c:v>3400</c:v>
              </c:pt>
            </c:numLit>
          </c:yVal>
          <c:smooth val="1"/>
          <c:extLst>
            <c:ext xmlns:c16="http://schemas.microsoft.com/office/drawing/2014/chart" uri="{C3380CC4-5D6E-409C-BE32-E72D297353CC}">
              <c16:uniqueId val="{0000000E-0B16-40CC-8A60-83A80E7A7FAF}"/>
            </c:ext>
          </c:extLst>
        </c:ser>
        <c:ser>
          <c:idx val="9"/>
          <c:order val="9"/>
          <c:tx>
            <c:v>Residential and Mid-scale solar PV (0 - 5 MW)</c:v>
          </c:tx>
          <c:spPr>
            <a:ln w="19050" cap="rnd">
              <a:solidFill>
                <a:schemeClr val="bg2">
                  <a:lumMod val="75000"/>
                </a:schemeClr>
              </a:solidFill>
              <a:prstDash val="solid"/>
              <a:round/>
            </a:ln>
            <a:effectLst/>
          </c:spPr>
          <c:marker>
            <c:symbol val="circle"/>
            <c:size val="5"/>
            <c:spPr>
              <a:noFill/>
              <a:ln w="9525">
                <a:noFill/>
              </a:ln>
              <a:effectLst/>
            </c:spPr>
          </c:marker>
          <c:xVal>
            <c:numLit>
              <c:formatCode>General</c:formatCode>
              <c:ptCount val="12"/>
              <c:pt idx="0">
                <c:v>2008</c:v>
              </c:pt>
              <c:pt idx="1">
                <c:v>2009</c:v>
              </c:pt>
              <c:pt idx="2">
                <c:v>2010</c:v>
              </c:pt>
              <c:pt idx="3">
                <c:v>2011</c:v>
              </c:pt>
              <c:pt idx="4">
                <c:v>2012</c:v>
              </c:pt>
              <c:pt idx="5">
                <c:v>2013</c:v>
              </c:pt>
              <c:pt idx="6">
                <c:v>2014</c:v>
              </c:pt>
              <c:pt idx="7">
                <c:v>2015</c:v>
              </c:pt>
              <c:pt idx="8">
                <c:v>2016</c:v>
              </c:pt>
              <c:pt idx="9">
                <c:v>2017</c:v>
              </c:pt>
              <c:pt idx="10">
                <c:v>2018</c:v>
              </c:pt>
              <c:pt idx="11">
                <c:v>2019</c:v>
              </c:pt>
            </c:numLit>
          </c:xVal>
          <c:yVal>
            <c:numLit>
              <c:formatCode>General</c:formatCode>
              <c:ptCount val="12"/>
              <c:pt idx="0">
                <c:v>20.137709999999942</c:v>
              </c:pt>
              <c:pt idx="1">
                <c:v>86.42716600000098</c:v>
              </c:pt>
              <c:pt idx="2">
                <c:v>391.55015700000428</c:v>
              </c:pt>
              <c:pt idx="3">
                <c:v>876.88965599999335</c:v>
              </c:pt>
              <c:pt idx="4">
                <c:v>1040.43158699996</c:v>
              </c:pt>
              <c:pt idx="5">
                <c:v>796.01068399999554</c:v>
              </c:pt>
              <c:pt idx="6">
                <c:v>814.48000099999797</c:v>
              </c:pt>
              <c:pt idx="7">
                <c:v>724.34679500000141</c:v>
              </c:pt>
              <c:pt idx="8">
                <c:v>776.88290200000574</c:v>
              </c:pt>
              <c:pt idx="9">
                <c:v>1163.9612940000206</c:v>
              </c:pt>
              <c:pt idx="10">
                <c:v>1731.55823300004</c:v>
              </c:pt>
              <c:pt idx="11">
                <c:v>2374.1961000000001</c:v>
              </c:pt>
            </c:numLit>
          </c:yVal>
          <c:smooth val="1"/>
          <c:extLst>
            <c:ext xmlns:c16="http://schemas.microsoft.com/office/drawing/2014/chart" uri="{C3380CC4-5D6E-409C-BE32-E72D297353CC}">
              <c16:uniqueId val="{0000000F-0B16-40CC-8A60-83A80E7A7FAF}"/>
            </c:ext>
          </c:extLst>
        </c:ser>
        <c:ser>
          <c:idx val="10"/>
          <c:order val="10"/>
          <c:tx>
            <c:v>Residential and mid-scale solar PV upper</c:v>
          </c:tx>
          <c:spPr>
            <a:ln w="19050" cap="rnd">
              <a:solidFill>
                <a:schemeClr val="bg2">
                  <a:lumMod val="75000"/>
                </a:schemeClr>
              </a:solidFill>
              <a:prstDash val="dash"/>
              <a:round/>
            </a:ln>
            <a:effectLst/>
          </c:spPr>
          <c:marker>
            <c:symbol val="circle"/>
            <c:size val="5"/>
            <c:spPr>
              <a:noFill/>
              <a:ln w="9525">
                <a:noFill/>
              </a:ln>
              <a:effectLst/>
            </c:spPr>
          </c:marker>
          <c:xVal>
            <c:numLit>
              <c:formatCode>General</c:formatCode>
              <c:ptCount val="2"/>
              <c:pt idx="0">
                <c:v>2019</c:v>
              </c:pt>
              <c:pt idx="1">
                <c:v>2020</c:v>
              </c:pt>
            </c:numLit>
          </c:xVal>
          <c:yVal>
            <c:numLit>
              <c:formatCode>General</c:formatCode>
              <c:ptCount val="2"/>
              <c:pt idx="0">
                <c:v>2374.1961000000001</c:v>
              </c:pt>
              <c:pt idx="1">
                <c:v>3100</c:v>
              </c:pt>
            </c:numLit>
          </c:yVal>
          <c:smooth val="1"/>
          <c:extLst>
            <c:ext xmlns:c16="http://schemas.microsoft.com/office/drawing/2014/chart" uri="{C3380CC4-5D6E-409C-BE32-E72D297353CC}">
              <c16:uniqueId val="{00000010-0B16-40CC-8A60-83A80E7A7FAF}"/>
            </c:ext>
          </c:extLst>
        </c:ser>
        <c:ser>
          <c:idx val="11"/>
          <c:order val="11"/>
          <c:tx>
            <c:v>small and mid scale lower</c:v>
          </c:tx>
          <c:spPr>
            <a:ln w="19050" cap="rnd">
              <a:solidFill>
                <a:schemeClr val="bg2">
                  <a:lumMod val="75000"/>
                </a:schemeClr>
              </a:solidFill>
              <a:prstDash val="dash"/>
              <a:round/>
            </a:ln>
            <a:effectLst/>
          </c:spPr>
          <c:marker>
            <c:symbol val="circle"/>
            <c:size val="5"/>
            <c:spPr>
              <a:noFill/>
              <a:ln w="9525">
                <a:noFill/>
              </a:ln>
              <a:effectLst/>
            </c:spPr>
          </c:marker>
          <c:xVal>
            <c:numLit>
              <c:formatCode>General</c:formatCode>
              <c:ptCount val="2"/>
              <c:pt idx="0">
                <c:v>2019</c:v>
              </c:pt>
              <c:pt idx="1">
                <c:v>2020</c:v>
              </c:pt>
            </c:numLit>
          </c:xVal>
          <c:yVal>
            <c:numLit>
              <c:formatCode>General</c:formatCode>
              <c:ptCount val="2"/>
              <c:pt idx="0">
                <c:v>2374.1961000000001</c:v>
              </c:pt>
              <c:pt idx="1">
                <c:v>2600</c:v>
              </c:pt>
            </c:numLit>
          </c:yVal>
          <c:smooth val="1"/>
          <c:extLst>
            <c:ext xmlns:c16="http://schemas.microsoft.com/office/drawing/2014/chart" uri="{C3380CC4-5D6E-409C-BE32-E72D297353CC}">
              <c16:uniqueId val="{00000011-0B16-40CC-8A60-83A80E7A7FAF}"/>
            </c:ext>
          </c:extLst>
        </c:ser>
        <c:dLbls>
          <c:showLegendKey val="0"/>
          <c:showVal val="0"/>
          <c:showCatName val="0"/>
          <c:showSerName val="0"/>
          <c:showPercent val="0"/>
          <c:showBubbleSize val="0"/>
        </c:dLbls>
        <c:axId val="111334319"/>
        <c:axId val="176038175"/>
      </c:scatterChart>
      <c:valAx>
        <c:axId val="111334319"/>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76038175"/>
        <c:crosses val="autoZero"/>
        <c:crossBetween val="midCat"/>
        <c:majorUnit val="1"/>
      </c:valAx>
      <c:valAx>
        <c:axId val="176038175"/>
        <c:scaling>
          <c:orientation val="minMax"/>
          <c:min val="1.0000000000000004E-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AU" b="0"/>
                  <a:t>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_(* #,##0_);_(* \(#,##0\);_(* &quot;-&quot;_);_(@_)" sourceLinked="0"/>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11334319"/>
        <c:crosses val="autoZero"/>
        <c:crossBetween val="midCat"/>
      </c:valAx>
      <c:spPr>
        <a:noFill/>
        <a:ln>
          <a:noFill/>
        </a:ln>
        <a:effectLst/>
      </c:spPr>
    </c:plotArea>
    <c:legend>
      <c:legendPos val="b"/>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10"/>
        <c:delete val="1"/>
      </c:legendEntry>
      <c:legendEntry>
        <c:idx val="11"/>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2.xml.rels><?xml version="1.0" encoding="UTF-8" standalone="yes"?>
<Relationships xmlns="http://schemas.openxmlformats.org/package/2006/relationships"><Relationship Id="rId1" Type="http://schemas.openxmlformats.org/officeDocument/2006/relationships/image" Target="../media/image30.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638175</xdr:colOff>
      <xdr:row>2</xdr:row>
      <xdr:rowOff>95250</xdr:rowOff>
    </xdr:from>
    <xdr:to>
      <xdr:col>9</xdr:col>
      <xdr:colOff>428625</xdr:colOff>
      <xdr:row>18</xdr:row>
      <xdr:rowOff>114300</xdr:rowOff>
    </xdr:to>
    <xdr:sp macro="" textlink="">
      <xdr:nvSpPr>
        <xdr:cNvPr id="2" name="Rectangle 1">
          <a:extLst>
            <a:ext uri="{FF2B5EF4-FFF2-40B4-BE49-F238E27FC236}">
              <a16:creationId xmlns:a16="http://schemas.microsoft.com/office/drawing/2014/main" id="{141862D3-336B-469D-816E-AC918A8D3EF9}"/>
            </a:ext>
          </a:extLst>
        </xdr:cNvPr>
        <xdr:cNvSpPr/>
      </xdr:nvSpPr>
      <xdr:spPr>
        <a:xfrm>
          <a:off x="638175" y="381000"/>
          <a:ext cx="5962650" cy="23050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100" i="1">
              <a:solidFill>
                <a:sysClr val="windowText" lastClr="000000"/>
              </a:solidFill>
              <a:effectLst/>
              <a:latin typeface="Calibri" panose="020F0502020204030204" pitchFamily="34" charset="0"/>
              <a:ea typeface="+mn-ea"/>
              <a:cs typeface="Calibri" panose="020F0502020204030204" pitchFamily="34" charset="0"/>
            </a:rPr>
            <a:t>The Clean Energy Regulator consents to the data in this workbook that is generated from its sources being used if it is attributed appropriately as a source of that data. Attribution cannot be done in any way that suggests that the Clean Energy Regulator endorses you or your use of the data.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(including but not limited to data and images) is used 'as supplied' provided it has not been modified or transformed in any way. This should be referenced as follows, </a:t>
          </a:r>
          <a:r>
            <a:rPr lang="en-US" sz="1100" b="1" i="1">
              <a:solidFill>
                <a:sysClr val="windowText" lastClr="000000"/>
              </a:solidFill>
              <a:effectLst/>
              <a:latin typeface="Calibri" panose="020F0502020204030204" pitchFamily="34" charset="0"/>
              <a:ea typeface="+mn-ea"/>
              <a:cs typeface="Calibri" panose="020F0502020204030204" pitchFamily="34" charset="0"/>
            </a:rPr>
            <a:t>Source: Clean Energy Regulator</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 </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r>
            <a:rPr lang="en-US" sz="1100" i="1">
              <a:solidFill>
                <a:sysClr val="windowText" lastClr="000000"/>
              </a:solidFill>
              <a:effectLst/>
              <a:latin typeface="Calibri" panose="020F0502020204030204" pitchFamily="34" charset="0"/>
              <a:ea typeface="+mn-ea"/>
              <a:cs typeface="Calibri" panose="020F0502020204030204" pitchFamily="34" charset="0"/>
            </a:rPr>
            <a:t>Clean Energy Regulator material that has been modified or transformed is considered derivative (this includes changing graphing or tabular data, calculating percentage changes or deriving new statistics). This should be reference as follows</a:t>
          </a:r>
          <a:r>
            <a:rPr lang="en-US" sz="1100" b="1" i="1">
              <a:solidFill>
                <a:sysClr val="windowText" lastClr="000000"/>
              </a:solidFill>
              <a:effectLst/>
              <a:latin typeface="Calibri" panose="020F0502020204030204" pitchFamily="34" charset="0"/>
              <a:ea typeface="+mn-ea"/>
              <a:cs typeface="Calibri" panose="020F0502020204030204" pitchFamily="34" charset="0"/>
            </a:rPr>
            <a:t>, Based on Clean Energy Regulator data</a:t>
          </a:r>
          <a:r>
            <a:rPr lang="en-US" sz="1100" i="1">
              <a:solidFill>
                <a:sysClr val="windowText" lastClr="000000"/>
              </a:solidFill>
              <a:effectLst/>
              <a:latin typeface="Calibri" panose="020F0502020204030204" pitchFamily="34" charset="0"/>
              <a:ea typeface="+mn-ea"/>
              <a:cs typeface="Calibri" panose="020F0502020204030204" pitchFamily="34" charset="0"/>
            </a:rPr>
            <a:t>.</a:t>
          </a:r>
          <a:endParaRPr lang="en-AU" sz="1100">
            <a:solidFill>
              <a:sysClr val="windowText" lastClr="000000"/>
            </a:solidFill>
            <a:effectLst/>
            <a:latin typeface="Calibri" panose="020F0502020204030204" pitchFamily="34" charset="0"/>
            <a:ea typeface="+mn-ea"/>
            <a:cs typeface="Calibri" panose="020F0502020204030204" pitchFamily="34" charset="0"/>
          </a:endParaRPr>
        </a:p>
        <a:p>
          <a:pPr algn="l"/>
          <a:endParaRPr lang="en-AU"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523875</xdr:colOff>
      <xdr:row>27</xdr:row>
      <xdr:rowOff>0</xdr:rowOff>
    </xdr:from>
    <xdr:to>
      <xdr:col>5</xdr:col>
      <xdr:colOff>1076212</xdr:colOff>
      <xdr:row>49</xdr:row>
      <xdr:rowOff>69620</xdr:rowOff>
    </xdr:to>
    <xdr:pic>
      <xdr:nvPicPr>
        <xdr:cNvPr id="4" name="Picture 3">
          <a:extLst>
            <a:ext uri="{FF2B5EF4-FFF2-40B4-BE49-F238E27FC236}">
              <a16:creationId xmlns:a16="http://schemas.microsoft.com/office/drawing/2014/main" id="{E90CEFAC-9F9B-4FC2-A123-BDD9B4B21F58}"/>
            </a:ext>
          </a:extLst>
        </xdr:cNvPr>
        <xdr:cNvPicPr>
          <a:picLocks noChangeAspect="1"/>
        </xdr:cNvPicPr>
      </xdr:nvPicPr>
      <xdr:blipFill>
        <a:blip xmlns:r="http://schemas.openxmlformats.org/officeDocument/2006/relationships" r:embed="rId1"/>
        <a:stretch>
          <a:fillRect/>
        </a:stretch>
      </xdr:blipFill>
      <xdr:spPr>
        <a:xfrm>
          <a:off x="523875" y="3933825"/>
          <a:ext cx="7486537" cy="32128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180975</xdr:colOff>
      <xdr:row>1</xdr:row>
      <xdr:rowOff>38100</xdr:rowOff>
    </xdr:from>
    <xdr:to>
      <xdr:col>9</xdr:col>
      <xdr:colOff>631912</xdr:colOff>
      <xdr:row>30</xdr:row>
      <xdr:rowOff>58654</xdr:rowOff>
    </xdr:to>
    <xdr:pic>
      <xdr:nvPicPr>
        <xdr:cNvPr id="3" name="Picture 2">
          <a:extLst>
            <a:ext uri="{FF2B5EF4-FFF2-40B4-BE49-F238E27FC236}">
              <a16:creationId xmlns:a16="http://schemas.microsoft.com/office/drawing/2014/main" id="{26F4621C-A818-4DFD-A73A-F2978FEF36F8}"/>
            </a:ext>
          </a:extLst>
        </xdr:cNvPr>
        <xdr:cNvPicPr>
          <a:picLocks noChangeAspect="1"/>
        </xdr:cNvPicPr>
      </xdr:nvPicPr>
      <xdr:blipFill>
        <a:blip xmlns:r="http://schemas.openxmlformats.org/officeDocument/2006/relationships" r:embed="rId1"/>
        <a:stretch>
          <a:fillRect/>
        </a:stretch>
      </xdr:blipFill>
      <xdr:spPr>
        <a:xfrm>
          <a:off x="180975" y="257175"/>
          <a:ext cx="6870787" cy="416392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428625</xdr:colOff>
      <xdr:row>7</xdr:row>
      <xdr:rowOff>133350</xdr:rowOff>
    </xdr:from>
    <xdr:to>
      <xdr:col>6</xdr:col>
      <xdr:colOff>13188</xdr:colOff>
      <xdr:row>30</xdr:row>
      <xdr:rowOff>66192</xdr:rowOff>
    </xdr:to>
    <xdr:pic>
      <xdr:nvPicPr>
        <xdr:cNvPr id="3" name="Picture 2">
          <a:extLst>
            <a:ext uri="{FF2B5EF4-FFF2-40B4-BE49-F238E27FC236}">
              <a16:creationId xmlns:a16="http://schemas.microsoft.com/office/drawing/2014/main" id="{42600113-1A90-4C4B-98A8-EA5EBD9CF3D6}"/>
            </a:ext>
          </a:extLst>
        </xdr:cNvPr>
        <xdr:cNvPicPr>
          <a:picLocks noChangeAspect="1"/>
        </xdr:cNvPicPr>
      </xdr:nvPicPr>
      <xdr:blipFill>
        <a:blip xmlns:r="http://schemas.openxmlformats.org/officeDocument/2006/relationships" r:embed="rId1"/>
        <a:stretch>
          <a:fillRect/>
        </a:stretch>
      </xdr:blipFill>
      <xdr:spPr>
        <a:xfrm>
          <a:off x="428625" y="1209675"/>
          <a:ext cx="7090263" cy="32189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10</xdr:row>
      <xdr:rowOff>66675</xdr:rowOff>
    </xdr:from>
    <xdr:to>
      <xdr:col>6</xdr:col>
      <xdr:colOff>497776</xdr:colOff>
      <xdr:row>34</xdr:row>
      <xdr:rowOff>45634</xdr:rowOff>
    </xdr:to>
    <xdr:pic>
      <xdr:nvPicPr>
        <xdr:cNvPr id="2" name="Picture 1">
          <a:extLst>
            <a:ext uri="{FF2B5EF4-FFF2-40B4-BE49-F238E27FC236}">
              <a16:creationId xmlns:a16="http://schemas.microsoft.com/office/drawing/2014/main" id="{0B80AC8D-EED6-45E7-8032-46E0F083C458}"/>
            </a:ext>
          </a:extLst>
        </xdr:cNvPr>
        <xdr:cNvPicPr>
          <a:picLocks noChangeAspect="1"/>
        </xdr:cNvPicPr>
      </xdr:nvPicPr>
      <xdr:blipFill>
        <a:blip xmlns:r="http://schemas.openxmlformats.org/officeDocument/2006/relationships" r:embed="rId1"/>
        <a:stretch>
          <a:fillRect/>
        </a:stretch>
      </xdr:blipFill>
      <xdr:spPr>
        <a:xfrm>
          <a:off x="123825" y="1571625"/>
          <a:ext cx="6584251" cy="340795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310091</xdr:colOff>
      <xdr:row>2</xdr:row>
      <xdr:rowOff>79374</xdr:rowOff>
    </xdr:from>
    <xdr:to>
      <xdr:col>12</xdr:col>
      <xdr:colOff>521758</xdr:colOff>
      <xdr:row>43</xdr:row>
      <xdr:rowOff>47625</xdr:rowOff>
    </xdr:to>
    <xdr:pic>
      <xdr:nvPicPr>
        <xdr:cNvPr id="2" name="Picture 1">
          <a:extLst>
            <a:ext uri="{FF2B5EF4-FFF2-40B4-BE49-F238E27FC236}">
              <a16:creationId xmlns:a16="http://schemas.microsoft.com/office/drawing/2014/main" id="{9EEF5CBD-0993-4A4C-A4EB-96E67F9D4128}"/>
            </a:ext>
          </a:extLst>
        </xdr:cNvPr>
        <xdr:cNvPicPr>
          <a:picLocks noChangeAspect="1"/>
        </xdr:cNvPicPr>
      </xdr:nvPicPr>
      <xdr:blipFill rotWithShape="1">
        <a:blip xmlns:r="http://schemas.openxmlformats.org/officeDocument/2006/relationships" r:embed="rId1"/>
        <a:srcRect l="7008" t="19326" r="19215" b="14643"/>
        <a:stretch/>
      </xdr:blipFill>
      <xdr:spPr>
        <a:xfrm>
          <a:off x="310091" y="441324"/>
          <a:ext cx="8441267" cy="586422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180975</xdr:colOff>
      <xdr:row>19</xdr:row>
      <xdr:rowOff>114300</xdr:rowOff>
    </xdr:from>
    <xdr:to>
      <xdr:col>8</xdr:col>
      <xdr:colOff>375465</xdr:colOff>
      <xdr:row>43</xdr:row>
      <xdr:rowOff>133350</xdr:rowOff>
    </xdr:to>
    <xdr:pic>
      <xdr:nvPicPr>
        <xdr:cNvPr id="4" name="Picture 3">
          <a:extLst>
            <a:ext uri="{FF2B5EF4-FFF2-40B4-BE49-F238E27FC236}">
              <a16:creationId xmlns:a16="http://schemas.microsoft.com/office/drawing/2014/main" id="{9694BB7F-2387-4C4D-87A9-7F6E2AF94977}"/>
            </a:ext>
          </a:extLst>
        </xdr:cNvPr>
        <xdr:cNvPicPr>
          <a:picLocks noChangeAspect="1"/>
        </xdr:cNvPicPr>
      </xdr:nvPicPr>
      <xdr:blipFill>
        <a:blip xmlns:r="http://schemas.openxmlformats.org/officeDocument/2006/relationships" r:embed="rId1"/>
        <a:stretch>
          <a:fillRect/>
        </a:stretch>
      </xdr:blipFill>
      <xdr:spPr>
        <a:xfrm>
          <a:off x="180975" y="2905125"/>
          <a:ext cx="7052490" cy="34480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219075</xdr:colOff>
      <xdr:row>26</xdr:row>
      <xdr:rowOff>114300</xdr:rowOff>
    </xdr:from>
    <xdr:to>
      <xdr:col>5</xdr:col>
      <xdr:colOff>291532</xdr:colOff>
      <xdr:row>51</xdr:row>
      <xdr:rowOff>23543</xdr:rowOff>
    </xdr:to>
    <xdr:pic>
      <xdr:nvPicPr>
        <xdr:cNvPr id="4" name="Picture 3">
          <a:extLst>
            <a:ext uri="{FF2B5EF4-FFF2-40B4-BE49-F238E27FC236}">
              <a16:creationId xmlns:a16="http://schemas.microsoft.com/office/drawing/2014/main" id="{758EBA9E-EAD1-4488-95D9-65803FEA846E}"/>
            </a:ext>
          </a:extLst>
        </xdr:cNvPr>
        <xdr:cNvPicPr>
          <a:picLocks noChangeAspect="1"/>
        </xdr:cNvPicPr>
      </xdr:nvPicPr>
      <xdr:blipFill>
        <a:blip xmlns:r="http://schemas.openxmlformats.org/officeDocument/2006/relationships" r:embed="rId1"/>
        <a:stretch>
          <a:fillRect/>
        </a:stretch>
      </xdr:blipFill>
      <xdr:spPr>
        <a:xfrm>
          <a:off x="219075" y="3905250"/>
          <a:ext cx="9559357" cy="34811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8</xdr:col>
      <xdr:colOff>163293</xdr:colOff>
      <xdr:row>32</xdr:row>
      <xdr:rowOff>50676</xdr:rowOff>
    </xdr:to>
    <xdr:pic>
      <xdr:nvPicPr>
        <xdr:cNvPr id="4" name="Picture 3">
          <a:extLst>
            <a:ext uri="{FF2B5EF4-FFF2-40B4-BE49-F238E27FC236}">
              <a16:creationId xmlns:a16="http://schemas.microsoft.com/office/drawing/2014/main" id="{F1917732-D8E2-4BA0-930F-B820B385F9EF}"/>
            </a:ext>
          </a:extLst>
        </xdr:cNvPr>
        <xdr:cNvPicPr>
          <a:picLocks noChangeAspect="1"/>
        </xdr:cNvPicPr>
      </xdr:nvPicPr>
      <xdr:blipFill>
        <a:blip xmlns:r="http://schemas.openxmlformats.org/officeDocument/2006/relationships" r:embed="rId1"/>
        <a:stretch>
          <a:fillRect/>
        </a:stretch>
      </xdr:blipFill>
      <xdr:spPr>
        <a:xfrm>
          <a:off x="209550" y="266700"/>
          <a:ext cx="6992718" cy="443217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647700</xdr:colOff>
      <xdr:row>15</xdr:row>
      <xdr:rowOff>114300</xdr:rowOff>
    </xdr:from>
    <xdr:to>
      <xdr:col>5</xdr:col>
      <xdr:colOff>77915</xdr:colOff>
      <xdr:row>36</xdr:row>
      <xdr:rowOff>64645</xdr:rowOff>
    </xdr:to>
    <xdr:pic>
      <xdr:nvPicPr>
        <xdr:cNvPr id="2" name="Picture 1">
          <a:extLst>
            <a:ext uri="{FF2B5EF4-FFF2-40B4-BE49-F238E27FC236}">
              <a16:creationId xmlns:a16="http://schemas.microsoft.com/office/drawing/2014/main" id="{3E118DAC-89BB-4185-A55D-CFF1F76AEB92}"/>
            </a:ext>
          </a:extLst>
        </xdr:cNvPr>
        <xdr:cNvPicPr>
          <a:picLocks noChangeAspect="1"/>
        </xdr:cNvPicPr>
      </xdr:nvPicPr>
      <xdr:blipFill>
        <a:blip xmlns:r="http://schemas.openxmlformats.org/officeDocument/2006/relationships" r:embed="rId1"/>
        <a:stretch>
          <a:fillRect/>
        </a:stretch>
      </xdr:blipFill>
      <xdr:spPr>
        <a:xfrm>
          <a:off x="647700" y="2790825"/>
          <a:ext cx="6602540" cy="29507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400050</xdr:colOff>
      <xdr:row>12</xdr:row>
      <xdr:rowOff>104775</xdr:rowOff>
    </xdr:from>
    <xdr:to>
      <xdr:col>6</xdr:col>
      <xdr:colOff>593650</xdr:colOff>
      <xdr:row>39</xdr:row>
      <xdr:rowOff>39191</xdr:rowOff>
    </xdr:to>
    <xdr:pic>
      <xdr:nvPicPr>
        <xdr:cNvPr id="3" name="Picture 2">
          <a:extLst>
            <a:ext uri="{FF2B5EF4-FFF2-40B4-BE49-F238E27FC236}">
              <a16:creationId xmlns:a16="http://schemas.microsoft.com/office/drawing/2014/main" id="{26944CA1-AB9B-426F-B8EC-3A64D00804D1}"/>
            </a:ext>
          </a:extLst>
        </xdr:cNvPr>
        <xdr:cNvPicPr>
          <a:picLocks noChangeAspect="1"/>
        </xdr:cNvPicPr>
      </xdr:nvPicPr>
      <xdr:blipFill>
        <a:blip xmlns:r="http://schemas.openxmlformats.org/officeDocument/2006/relationships" r:embed="rId1"/>
        <a:stretch>
          <a:fillRect/>
        </a:stretch>
      </xdr:blipFill>
      <xdr:spPr>
        <a:xfrm>
          <a:off x="400050" y="1895475"/>
          <a:ext cx="9394750" cy="3792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276225</xdr:colOff>
      <xdr:row>0</xdr:row>
      <xdr:rowOff>219074</xdr:rowOff>
    </xdr:from>
    <xdr:to>
      <xdr:col>12</xdr:col>
      <xdr:colOff>600075</xdr:colOff>
      <xdr:row>20</xdr:row>
      <xdr:rowOff>0</xdr:rowOff>
    </xdr:to>
    <xdr:sp macro="" textlink="">
      <xdr:nvSpPr>
        <xdr:cNvPr id="3" name="TextBox 2">
          <a:extLst>
            <a:ext uri="{FF2B5EF4-FFF2-40B4-BE49-F238E27FC236}">
              <a16:creationId xmlns:a16="http://schemas.microsoft.com/office/drawing/2014/main" id="{C6A2041C-D43A-42C6-8E02-F8FDE50C4BA6}"/>
            </a:ext>
          </a:extLst>
        </xdr:cNvPr>
        <xdr:cNvSpPr txBox="1"/>
      </xdr:nvSpPr>
      <xdr:spPr>
        <a:xfrm>
          <a:off x="5133975" y="219074"/>
          <a:ext cx="5876925" cy="2895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u="sng">
              <a:solidFill>
                <a:schemeClr val="dk1"/>
              </a:solidFill>
              <a:effectLst/>
              <a:latin typeface="+mn-lt"/>
              <a:ea typeface="+mn-ea"/>
              <a:cs typeface="+mn-cs"/>
            </a:rPr>
            <a:t>Abatement estimation methodology</a:t>
          </a:r>
          <a:endParaRPr lang="en-AU" sz="900" b="1">
            <a:solidFill>
              <a:schemeClr val="dk1"/>
            </a:solidFill>
            <a:effectLst/>
            <a:latin typeface="+mn-lt"/>
            <a:ea typeface="+mn-ea"/>
            <a:cs typeface="+mn-cs"/>
          </a:endParaRPr>
        </a:p>
        <a:p>
          <a:r>
            <a:rPr lang="en-AU" sz="900">
              <a:solidFill>
                <a:schemeClr val="dk1"/>
              </a:solidFill>
              <a:effectLst/>
              <a:latin typeface="+mn-lt"/>
              <a:ea typeface="+mn-ea"/>
              <a:cs typeface="+mn-cs"/>
            </a:rPr>
            <a:t>LGCs and STCs are equivalent to one megawatt hour of renewable electricity produced. One ACCU is equivalent to one tonne of carbon dioxide abatement equivalent. To determine abatement across the RET and ERF, ACCUs issued for the period have been added to the abatement from large and small-scale renewable electricity generation under the RET. </a:t>
          </a:r>
          <a:r>
            <a:rPr lang="en-US" sz="900">
              <a:solidFill>
                <a:schemeClr val="dk1"/>
              </a:solidFill>
              <a:effectLst/>
              <a:latin typeface="+mn-lt"/>
              <a:ea typeface="+mn-ea"/>
              <a:cs typeface="+mn-cs"/>
            </a:rPr>
            <a:t>Only the estimated generation and displacement for the year in which a small-scale renewable energy system is installed is accounted for in abatement estimation methodology. In this way generation and displacement from forward deemed small-scale renewable energy systems are not included.</a:t>
          </a:r>
        </a:p>
        <a:p>
          <a:endParaRPr lang="en-AU"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900">
              <a:solidFill>
                <a:schemeClr val="dk1"/>
              </a:solidFill>
              <a:effectLst/>
              <a:latin typeface="+mn-lt"/>
              <a:ea typeface="+mn-ea"/>
              <a:cs typeface="+mn-cs"/>
            </a:rPr>
            <a:t>To convert renewable generation into a carbon abatement equivalent, it is multiplied by the emissions intensity factor of the Australian electricity network.</a:t>
          </a:r>
          <a:r>
            <a:rPr lang="en-AU" sz="9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Renewable energy generation predominately displaces thermal generation with higher emission intensities. Accordingly, greater penetration of renewables leads to a lower emissions intensity of the electricity grid. </a:t>
          </a: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The conversion of renewable electricity generation to a carbon value using this emissions intensity factor is considered a conservative estimate. The alternative approach would use the weighted average emissions intensity of the coal and gas generation displaced by renewables, including self-generation of rooftop solar, which would be higher. </a:t>
          </a:r>
          <a:endParaRPr lang="en-AU" sz="900"/>
        </a:p>
      </xdr:txBody>
    </xdr:sp>
    <xdr:clientData/>
  </xdr:twoCellAnchor>
  <xdr:twoCellAnchor editAs="oneCell">
    <xdr:from>
      <xdr:col>0</xdr:col>
      <xdr:colOff>523875</xdr:colOff>
      <xdr:row>7</xdr:row>
      <xdr:rowOff>114300</xdr:rowOff>
    </xdr:from>
    <xdr:to>
      <xdr:col>3</xdr:col>
      <xdr:colOff>982579</xdr:colOff>
      <xdr:row>28</xdr:row>
      <xdr:rowOff>23129</xdr:rowOff>
    </xdr:to>
    <xdr:pic>
      <xdr:nvPicPr>
        <xdr:cNvPr id="4" name="Picture 3">
          <a:extLst>
            <a:ext uri="{FF2B5EF4-FFF2-40B4-BE49-F238E27FC236}">
              <a16:creationId xmlns:a16="http://schemas.microsoft.com/office/drawing/2014/main" id="{96057B7C-19DF-49A6-BB39-4CC7795072C4}"/>
            </a:ext>
          </a:extLst>
        </xdr:cNvPr>
        <xdr:cNvPicPr>
          <a:picLocks noChangeAspect="1"/>
        </xdr:cNvPicPr>
      </xdr:nvPicPr>
      <xdr:blipFill>
        <a:blip xmlns:r="http://schemas.openxmlformats.org/officeDocument/2006/relationships" r:embed="rId1"/>
        <a:stretch>
          <a:fillRect/>
        </a:stretch>
      </xdr:blipFill>
      <xdr:spPr>
        <a:xfrm>
          <a:off x="523875" y="1247775"/>
          <a:ext cx="4163929" cy="31092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666750</xdr:colOff>
      <xdr:row>15</xdr:row>
      <xdr:rowOff>85725</xdr:rowOff>
    </xdr:from>
    <xdr:to>
      <xdr:col>10</xdr:col>
      <xdr:colOff>4102</xdr:colOff>
      <xdr:row>42</xdr:row>
      <xdr:rowOff>1851</xdr:rowOff>
    </xdr:to>
    <xdr:pic>
      <xdr:nvPicPr>
        <xdr:cNvPr id="2" name="Picture 1">
          <a:extLst>
            <a:ext uri="{FF2B5EF4-FFF2-40B4-BE49-F238E27FC236}">
              <a16:creationId xmlns:a16="http://schemas.microsoft.com/office/drawing/2014/main" id="{2E632A3B-7F7A-4398-A7C8-26B5BFAB6D37}"/>
            </a:ext>
          </a:extLst>
        </xdr:cNvPr>
        <xdr:cNvPicPr>
          <a:picLocks noChangeAspect="1"/>
        </xdr:cNvPicPr>
      </xdr:nvPicPr>
      <xdr:blipFill>
        <a:blip xmlns:r="http://schemas.openxmlformats.org/officeDocument/2006/relationships" r:embed="rId1"/>
        <a:stretch>
          <a:fillRect/>
        </a:stretch>
      </xdr:blipFill>
      <xdr:spPr>
        <a:xfrm>
          <a:off x="666750" y="2305050"/>
          <a:ext cx="7766977" cy="377375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438150</xdr:colOff>
      <xdr:row>7</xdr:row>
      <xdr:rowOff>114300</xdr:rowOff>
    </xdr:from>
    <xdr:to>
      <xdr:col>3</xdr:col>
      <xdr:colOff>1273757</xdr:colOff>
      <xdr:row>29</xdr:row>
      <xdr:rowOff>19314</xdr:rowOff>
    </xdr:to>
    <xdr:pic>
      <xdr:nvPicPr>
        <xdr:cNvPr id="2" name="Picture 1">
          <a:extLst>
            <a:ext uri="{FF2B5EF4-FFF2-40B4-BE49-F238E27FC236}">
              <a16:creationId xmlns:a16="http://schemas.microsoft.com/office/drawing/2014/main" id="{7CB95134-341C-4713-A473-D4ADC8B67F7E}"/>
            </a:ext>
          </a:extLst>
        </xdr:cNvPr>
        <xdr:cNvPicPr>
          <a:picLocks noChangeAspect="1"/>
        </xdr:cNvPicPr>
      </xdr:nvPicPr>
      <xdr:blipFill>
        <a:blip xmlns:r="http://schemas.openxmlformats.org/officeDocument/2006/relationships" r:embed="rId1"/>
        <a:stretch>
          <a:fillRect/>
        </a:stretch>
      </xdr:blipFill>
      <xdr:spPr>
        <a:xfrm>
          <a:off x="438150" y="1190625"/>
          <a:ext cx="5255207" cy="304826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219075</xdr:colOff>
      <xdr:row>26</xdr:row>
      <xdr:rowOff>85725</xdr:rowOff>
    </xdr:from>
    <xdr:to>
      <xdr:col>4</xdr:col>
      <xdr:colOff>934190</xdr:colOff>
      <xdr:row>45</xdr:row>
      <xdr:rowOff>126731</xdr:rowOff>
    </xdr:to>
    <xdr:pic>
      <xdr:nvPicPr>
        <xdr:cNvPr id="3" name="Picture 2">
          <a:extLst>
            <a:ext uri="{FF2B5EF4-FFF2-40B4-BE49-F238E27FC236}">
              <a16:creationId xmlns:a16="http://schemas.microsoft.com/office/drawing/2014/main" id="{C48FA0D4-4456-4D3A-A377-5371CBE64E8A}"/>
            </a:ext>
          </a:extLst>
        </xdr:cNvPr>
        <xdr:cNvPicPr>
          <a:picLocks noChangeAspect="1"/>
        </xdr:cNvPicPr>
      </xdr:nvPicPr>
      <xdr:blipFill>
        <a:blip xmlns:r="http://schemas.openxmlformats.org/officeDocument/2006/relationships" r:embed="rId1"/>
        <a:stretch>
          <a:fillRect/>
        </a:stretch>
      </xdr:blipFill>
      <xdr:spPr>
        <a:xfrm>
          <a:off x="219075" y="3876675"/>
          <a:ext cx="8535140" cy="275563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152400</xdr:colOff>
      <xdr:row>2</xdr:row>
      <xdr:rowOff>0</xdr:rowOff>
    </xdr:from>
    <xdr:to>
      <xdr:col>8</xdr:col>
      <xdr:colOff>455847</xdr:colOff>
      <xdr:row>26</xdr:row>
      <xdr:rowOff>58214</xdr:rowOff>
    </xdr:to>
    <xdr:pic>
      <xdr:nvPicPr>
        <xdr:cNvPr id="3" name="Picture 2">
          <a:extLst>
            <a:ext uri="{FF2B5EF4-FFF2-40B4-BE49-F238E27FC236}">
              <a16:creationId xmlns:a16="http://schemas.microsoft.com/office/drawing/2014/main" id="{5C372792-2498-47BB-99CB-6003C276F6C1}"/>
            </a:ext>
          </a:extLst>
        </xdr:cNvPr>
        <xdr:cNvPicPr>
          <a:picLocks noChangeAspect="1"/>
        </xdr:cNvPicPr>
      </xdr:nvPicPr>
      <xdr:blipFill>
        <a:blip xmlns:r="http://schemas.openxmlformats.org/officeDocument/2006/relationships" r:embed="rId1"/>
        <a:stretch>
          <a:fillRect/>
        </a:stretch>
      </xdr:blipFill>
      <xdr:spPr>
        <a:xfrm>
          <a:off x="152400" y="361950"/>
          <a:ext cx="6370872" cy="348721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352425</xdr:colOff>
      <xdr:row>25</xdr:row>
      <xdr:rowOff>19050</xdr:rowOff>
    </xdr:from>
    <xdr:to>
      <xdr:col>6</xdr:col>
      <xdr:colOff>1962150</xdr:colOff>
      <xdr:row>61</xdr:row>
      <xdr:rowOff>38100</xdr:rowOff>
    </xdr:to>
    <xdr:pic>
      <xdr:nvPicPr>
        <xdr:cNvPr id="11" name="Picture 10">
          <a:extLst>
            <a:ext uri="{FF2B5EF4-FFF2-40B4-BE49-F238E27FC236}">
              <a16:creationId xmlns:a16="http://schemas.microsoft.com/office/drawing/2014/main" id="{E7C7017B-62E9-4E48-BC9C-33434B107FE2}"/>
            </a:ext>
          </a:extLst>
        </xdr:cNvPr>
        <xdr:cNvPicPr>
          <a:picLocks noChangeAspect="1"/>
        </xdr:cNvPicPr>
      </xdr:nvPicPr>
      <xdr:blipFill rotWithShape="1">
        <a:blip xmlns:r="http://schemas.openxmlformats.org/officeDocument/2006/relationships" r:embed="rId1"/>
        <a:srcRect l="11653" t="37133" r="30081" b="9197"/>
        <a:stretch/>
      </xdr:blipFill>
      <xdr:spPr>
        <a:xfrm>
          <a:off x="352425" y="3857625"/>
          <a:ext cx="8667750" cy="51625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333375</xdr:colOff>
      <xdr:row>11</xdr:row>
      <xdr:rowOff>47625</xdr:rowOff>
    </xdr:from>
    <xdr:to>
      <xdr:col>4</xdr:col>
      <xdr:colOff>1182762</xdr:colOff>
      <xdr:row>32</xdr:row>
      <xdr:rowOff>129812</xdr:rowOff>
    </xdr:to>
    <xdr:pic>
      <xdr:nvPicPr>
        <xdr:cNvPr id="4" name="Picture 3">
          <a:extLst>
            <a:ext uri="{FF2B5EF4-FFF2-40B4-BE49-F238E27FC236}">
              <a16:creationId xmlns:a16="http://schemas.microsoft.com/office/drawing/2014/main" id="{F53CE8B7-C9FF-4386-9E10-45A137AC074B}"/>
            </a:ext>
          </a:extLst>
        </xdr:cNvPr>
        <xdr:cNvPicPr>
          <a:picLocks noChangeAspect="1"/>
        </xdr:cNvPicPr>
      </xdr:nvPicPr>
      <xdr:blipFill>
        <a:blip xmlns:r="http://schemas.openxmlformats.org/officeDocument/2006/relationships" r:embed="rId1"/>
        <a:stretch>
          <a:fillRect/>
        </a:stretch>
      </xdr:blipFill>
      <xdr:spPr>
        <a:xfrm>
          <a:off x="333375" y="1695450"/>
          <a:ext cx="5992887" cy="313971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323850</xdr:colOff>
      <xdr:row>1</xdr:row>
      <xdr:rowOff>66675</xdr:rowOff>
    </xdr:from>
    <xdr:to>
      <xdr:col>12</xdr:col>
      <xdr:colOff>209478</xdr:colOff>
      <xdr:row>35</xdr:row>
      <xdr:rowOff>38100</xdr:rowOff>
    </xdr:to>
    <xdr:pic>
      <xdr:nvPicPr>
        <xdr:cNvPr id="4" name="Picture 3">
          <a:extLst>
            <a:ext uri="{FF2B5EF4-FFF2-40B4-BE49-F238E27FC236}">
              <a16:creationId xmlns:a16="http://schemas.microsoft.com/office/drawing/2014/main" id="{1FCC6D97-15A0-4FB8-994F-D375F4ABDFF5}"/>
            </a:ext>
          </a:extLst>
        </xdr:cNvPr>
        <xdr:cNvPicPr>
          <a:picLocks noChangeAspect="1"/>
        </xdr:cNvPicPr>
      </xdr:nvPicPr>
      <xdr:blipFill>
        <a:blip xmlns:r="http://schemas.openxmlformats.org/officeDocument/2006/relationships" r:embed="rId1"/>
        <a:stretch>
          <a:fillRect/>
        </a:stretch>
      </xdr:blipFill>
      <xdr:spPr>
        <a:xfrm>
          <a:off x="323850" y="285750"/>
          <a:ext cx="8115228" cy="482917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390525</xdr:colOff>
      <xdr:row>14</xdr:row>
      <xdr:rowOff>0</xdr:rowOff>
    </xdr:from>
    <xdr:to>
      <xdr:col>6</xdr:col>
      <xdr:colOff>28575</xdr:colOff>
      <xdr:row>39</xdr:row>
      <xdr:rowOff>123825</xdr:rowOff>
    </xdr:to>
    <xdr:pic>
      <xdr:nvPicPr>
        <xdr:cNvPr id="3" name="Picture 2">
          <a:extLst>
            <a:ext uri="{FF2B5EF4-FFF2-40B4-BE49-F238E27FC236}">
              <a16:creationId xmlns:a16="http://schemas.microsoft.com/office/drawing/2014/main" id="{629C4E53-B206-4AB1-89B3-ADD6A8EAD2F4}"/>
            </a:ext>
          </a:extLst>
        </xdr:cNvPr>
        <xdr:cNvPicPr>
          <a:picLocks noChangeAspect="1"/>
        </xdr:cNvPicPr>
      </xdr:nvPicPr>
      <xdr:blipFill>
        <a:blip xmlns:r="http://schemas.openxmlformats.org/officeDocument/2006/relationships" r:embed="rId1"/>
        <a:stretch>
          <a:fillRect/>
        </a:stretch>
      </xdr:blipFill>
      <xdr:spPr>
        <a:xfrm>
          <a:off x="390525" y="2076450"/>
          <a:ext cx="6467475" cy="3695700"/>
        </a:xfrm>
        <a:prstGeom prst="rect">
          <a:avLst/>
        </a:prstGeom>
      </xdr:spPr>
    </xdr:pic>
    <xdr:clientData/>
  </xdr:twoCellAnchor>
  <xdr:twoCellAnchor>
    <xdr:from>
      <xdr:col>7</xdr:col>
      <xdr:colOff>28575</xdr:colOff>
      <xdr:row>14</xdr:row>
      <xdr:rowOff>0</xdr:rowOff>
    </xdr:from>
    <xdr:to>
      <xdr:col>15</xdr:col>
      <xdr:colOff>419100</xdr:colOff>
      <xdr:row>34</xdr:row>
      <xdr:rowOff>38101</xdr:rowOff>
    </xdr:to>
    <xdr:sp macro="" textlink="">
      <xdr:nvSpPr>
        <xdr:cNvPr id="5" name="TextBox 4">
          <a:extLst>
            <a:ext uri="{FF2B5EF4-FFF2-40B4-BE49-F238E27FC236}">
              <a16:creationId xmlns:a16="http://schemas.microsoft.com/office/drawing/2014/main" id="{FAA62471-2A6D-495E-AFC5-9971F4FD6D51}"/>
            </a:ext>
          </a:extLst>
        </xdr:cNvPr>
        <xdr:cNvSpPr txBox="1"/>
      </xdr:nvSpPr>
      <xdr:spPr>
        <a:xfrm>
          <a:off x="7543800" y="2076450"/>
          <a:ext cx="5876925" cy="2895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900" b="1" u="sng">
              <a:solidFill>
                <a:schemeClr val="dk1"/>
              </a:solidFill>
              <a:effectLst/>
              <a:latin typeface="+mn-lt"/>
              <a:ea typeface="+mn-ea"/>
              <a:cs typeface="+mn-cs"/>
            </a:rPr>
            <a:t>Abatement estimation methodology</a:t>
          </a:r>
          <a:endParaRPr lang="en-AU" sz="900" b="1">
            <a:solidFill>
              <a:schemeClr val="dk1"/>
            </a:solidFill>
            <a:effectLst/>
            <a:latin typeface="+mn-lt"/>
            <a:ea typeface="+mn-ea"/>
            <a:cs typeface="+mn-cs"/>
          </a:endParaRPr>
        </a:p>
        <a:p>
          <a:r>
            <a:rPr lang="en-AU" sz="900">
              <a:solidFill>
                <a:schemeClr val="dk1"/>
              </a:solidFill>
              <a:effectLst/>
              <a:latin typeface="+mn-lt"/>
              <a:ea typeface="+mn-ea"/>
              <a:cs typeface="+mn-cs"/>
            </a:rPr>
            <a:t>LGCs and STCs are equivalent to one megawatt hour of renewable electricity produced. One ACCU is equivalent to one tonne of carbon dioxide abatement equivalent. To determine abatement across the RET and ERF, ACCUs issued for the period have been added to the abatement from large and small-scale renewable electricity generation under the RET. </a:t>
          </a:r>
          <a:r>
            <a:rPr lang="en-US" sz="900">
              <a:solidFill>
                <a:schemeClr val="dk1"/>
              </a:solidFill>
              <a:effectLst/>
              <a:latin typeface="+mn-lt"/>
              <a:ea typeface="+mn-ea"/>
              <a:cs typeface="+mn-cs"/>
            </a:rPr>
            <a:t>Only the estimated generation and displacement for the year in which a small-scale renewable energy system is installed is accounted for in abatement estimation methodology. In this way generation and displacement from forward deemed small-scale renewable energy systems are not included.</a:t>
          </a:r>
        </a:p>
        <a:p>
          <a:endParaRPr lang="en-AU"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900">
              <a:solidFill>
                <a:schemeClr val="dk1"/>
              </a:solidFill>
              <a:effectLst/>
              <a:latin typeface="+mn-lt"/>
              <a:ea typeface="+mn-ea"/>
              <a:cs typeface="+mn-cs"/>
            </a:rPr>
            <a:t>To convert renewable generation into a carbon abatement equivalent, it is multiplied by the emissions intensity factor of the Australian electricity network.</a:t>
          </a:r>
          <a:r>
            <a:rPr lang="en-AU" sz="9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Renewable energy generation predominately displaces thermal generation with higher emission intensities. Accordingly, greater penetration of renewables leads to a lower emissions intensity of the electricity grid. </a:t>
          </a:r>
        </a:p>
        <a:p>
          <a:endParaRPr lang="en-AU" sz="900">
            <a:solidFill>
              <a:schemeClr val="dk1"/>
            </a:solidFill>
            <a:effectLst/>
            <a:latin typeface="+mn-lt"/>
            <a:ea typeface="+mn-ea"/>
            <a:cs typeface="+mn-cs"/>
          </a:endParaRPr>
        </a:p>
        <a:p>
          <a:r>
            <a:rPr lang="en-AU" sz="900">
              <a:solidFill>
                <a:schemeClr val="dk1"/>
              </a:solidFill>
              <a:effectLst/>
              <a:latin typeface="+mn-lt"/>
              <a:ea typeface="+mn-ea"/>
              <a:cs typeface="+mn-cs"/>
            </a:rPr>
            <a:t>The conversion of renewable electricity generation to a carbon value using this emissions intensity factor is considered a conservative estimate. The alternative approach would use the weighted average emissions intensity of the coal and gas generation displaced by renewables, including self-generation of rooftop solar, which would be higher. </a:t>
          </a:r>
          <a:endParaRPr lang="en-AU" sz="900"/>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371475</xdr:colOff>
      <xdr:row>9</xdr:row>
      <xdr:rowOff>85725</xdr:rowOff>
    </xdr:from>
    <xdr:to>
      <xdr:col>6</xdr:col>
      <xdr:colOff>364918</xdr:colOff>
      <xdr:row>38</xdr:row>
      <xdr:rowOff>51410</xdr:rowOff>
    </xdr:to>
    <xdr:pic>
      <xdr:nvPicPr>
        <xdr:cNvPr id="4" name="Picture 3">
          <a:extLst>
            <a:ext uri="{FF2B5EF4-FFF2-40B4-BE49-F238E27FC236}">
              <a16:creationId xmlns:a16="http://schemas.microsoft.com/office/drawing/2014/main" id="{6F377323-0CAB-4E66-B85C-F1144DFC7DC9}"/>
            </a:ext>
          </a:extLst>
        </xdr:cNvPr>
        <xdr:cNvPicPr>
          <a:picLocks noChangeAspect="1"/>
        </xdr:cNvPicPr>
      </xdr:nvPicPr>
      <xdr:blipFill>
        <a:blip xmlns:r="http://schemas.openxmlformats.org/officeDocument/2006/relationships" r:embed="rId1"/>
        <a:stretch>
          <a:fillRect/>
        </a:stretch>
      </xdr:blipFill>
      <xdr:spPr>
        <a:xfrm>
          <a:off x="371475" y="1447800"/>
          <a:ext cx="7870618" cy="410906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161925</xdr:colOff>
      <xdr:row>3</xdr:row>
      <xdr:rowOff>95250</xdr:rowOff>
    </xdr:from>
    <xdr:to>
      <xdr:col>16</xdr:col>
      <xdr:colOff>327565</xdr:colOff>
      <xdr:row>36</xdr:row>
      <xdr:rowOff>32026</xdr:rowOff>
    </xdr:to>
    <xdr:pic>
      <xdr:nvPicPr>
        <xdr:cNvPr id="3" name="Picture 2">
          <a:extLst>
            <a:ext uri="{FF2B5EF4-FFF2-40B4-BE49-F238E27FC236}">
              <a16:creationId xmlns:a16="http://schemas.microsoft.com/office/drawing/2014/main" id="{42192780-8353-4D4E-9EAE-0D875E67E83E}"/>
            </a:ext>
          </a:extLst>
        </xdr:cNvPr>
        <xdr:cNvPicPr>
          <a:picLocks noChangeAspect="1"/>
        </xdr:cNvPicPr>
      </xdr:nvPicPr>
      <xdr:blipFill>
        <a:blip xmlns:r="http://schemas.openxmlformats.org/officeDocument/2006/relationships" r:embed="rId1"/>
        <a:stretch>
          <a:fillRect/>
        </a:stretch>
      </xdr:blipFill>
      <xdr:spPr>
        <a:xfrm>
          <a:off x="5524500" y="600075"/>
          <a:ext cx="7699915" cy="46516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600075</xdr:colOff>
      <xdr:row>16</xdr:row>
      <xdr:rowOff>76200</xdr:rowOff>
    </xdr:from>
    <xdr:to>
      <xdr:col>6</xdr:col>
      <xdr:colOff>546135</xdr:colOff>
      <xdr:row>35</xdr:row>
      <xdr:rowOff>141592</xdr:rowOff>
    </xdr:to>
    <xdr:pic>
      <xdr:nvPicPr>
        <xdr:cNvPr id="3" name="Picture 2">
          <a:extLst>
            <a:ext uri="{FF2B5EF4-FFF2-40B4-BE49-F238E27FC236}">
              <a16:creationId xmlns:a16="http://schemas.microsoft.com/office/drawing/2014/main" id="{3C50833A-3C4D-4431-A053-334FA89DC91A}"/>
            </a:ext>
          </a:extLst>
        </xdr:cNvPr>
        <xdr:cNvPicPr>
          <a:picLocks noChangeAspect="1"/>
        </xdr:cNvPicPr>
      </xdr:nvPicPr>
      <xdr:blipFill>
        <a:blip xmlns:r="http://schemas.openxmlformats.org/officeDocument/2006/relationships" r:embed="rId1"/>
        <a:stretch>
          <a:fillRect/>
        </a:stretch>
      </xdr:blipFill>
      <xdr:spPr>
        <a:xfrm>
          <a:off x="600075" y="3009900"/>
          <a:ext cx="6261135" cy="278001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685800</xdr:colOff>
      <xdr:row>16</xdr:row>
      <xdr:rowOff>66675</xdr:rowOff>
    </xdr:from>
    <xdr:to>
      <xdr:col>4</xdr:col>
      <xdr:colOff>809512</xdr:colOff>
      <xdr:row>48</xdr:row>
      <xdr:rowOff>9</xdr:rowOff>
    </xdr:to>
    <xdr:pic>
      <xdr:nvPicPr>
        <xdr:cNvPr id="8" name="Picture 7">
          <a:extLst>
            <a:ext uri="{FF2B5EF4-FFF2-40B4-BE49-F238E27FC236}">
              <a16:creationId xmlns:a16="http://schemas.microsoft.com/office/drawing/2014/main" id="{4E2F5C3F-119B-4E07-A12E-78C4D18CA59C}"/>
            </a:ext>
          </a:extLst>
        </xdr:cNvPr>
        <xdr:cNvPicPr>
          <a:picLocks noChangeAspect="1"/>
        </xdr:cNvPicPr>
      </xdr:nvPicPr>
      <xdr:blipFill>
        <a:blip xmlns:r="http://schemas.openxmlformats.org/officeDocument/2006/relationships" r:embed="rId1"/>
        <a:stretch>
          <a:fillRect/>
        </a:stretch>
      </xdr:blipFill>
      <xdr:spPr>
        <a:xfrm>
          <a:off x="685800" y="2476500"/>
          <a:ext cx="7486537" cy="450533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2288461</xdr:colOff>
      <xdr:row>15</xdr:row>
      <xdr:rowOff>130306</xdr:rowOff>
    </xdr:from>
    <xdr:to>
      <xdr:col>4</xdr:col>
      <xdr:colOff>2654244</xdr:colOff>
      <xdr:row>48</xdr:row>
      <xdr:rowOff>3647</xdr:rowOff>
    </xdr:to>
    <xdr:grpSp>
      <xdr:nvGrpSpPr>
        <xdr:cNvPr id="24" name="Group 23">
          <a:extLst>
            <a:ext uri="{FF2B5EF4-FFF2-40B4-BE49-F238E27FC236}">
              <a16:creationId xmlns:a16="http://schemas.microsoft.com/office/drawing/2014/main" id="{585DB032-5623-4C59-9B14-B7CA0EE4C399}"/>
            </a:ext>
          </a:extLst>
        </xdr:cNvPr>
        <xdr:cNvGrpSpPr/>
      </xdr:nvGrpSpPr>
      <xdr:grpSpPr>
        <a:xfrm>
          <a:off x="3385741" y="2797306"/>
          <a:ext cx="7475243" cy="4925401"/>
          <a:chOff x="1707715" y="4499402"/>
          <a:chExt cx="7692582" cy="4881885"/>
        </a:xfrm>
      </xdr:grpSpPr>
      <xdr:grpSp>
        <xdr:nvGrpSpPr>
          <xdr:cNvPr id="25" name="Group 24">
            <a:extLst>
              <a:ext uri="{FF2B5EF4-FFF2-40B4-BE49-F238E27FC236}">
                <a16:creationId xmlns:a16="http://schemas.microsoft.com/office/drawing/2014/main" id="{C85189F1-961D-4B66-A442-EB3EE425C0AF}"/>
              </a:ext>
            </a:extLst>
          </xdr:cNvPr>
          <xdr:cNvGrpSpPr/>
        </xdr:nvGrpSpPr>
        <xdr:grpSpPr>
          <a:xfrm>
            <a:off x="1707715" y="4499402"/>
            <a:ext cx="7692582" cy="4881885"/>
            <a:chOff x="2636168" y="1485020"/>
            <a:chExt cx="7696702" cy="4881885"/>
          </a:xfrm>
        </xdr:grpSpPr>
        <xdr:grpSp>
          <xdr:nvGrpSpPr>
            <xdr:cNvPr id="27" name="Group 26">
              <a:extLst>
                <a:ext uri="{FF2B5EF4-FFF2-40B4-BE49-F238E27FC236}">
                  <a16:creationId xmlns:a16="http://schemas.microsoft.com/office/drawing/2014/main" id="{3F61DA7C-92C3-42A8-B66C-038CF71A2B99}"/>
                </a:ext>
              </a:extLst>
            </xdr:cNvPr>
            <xdr:cNvGrpSpPr/>
          </xdr:nvGrpSpPr>
          <xdr:grpSpPr>
            <a:xfrm>
              <a:off x="2636168" y="1485020"/>
              <a:ext cx="7696702" cy="4881885"/>
              <a:chOff x="2636168" y="1485020"/>
              <a:chExt cx="7696702" cy="4881885"/>
            </a:xfrm>
          </xdr:grpSpPr>
          <xdr:grpSp>
            <xdr:nvGrpSpPr>
              <xdr:cNvPr id="29" name="Group 28">
                <a:extLst>
                  <a:ext uri="{FF2B5EF4-FFF2-40B4-BE49-F238E27FC236}">
                    <a16:creationId xmlns:a16="http://schemas.microsoft.com/office/drawing/2014/main" id="{7341E0C7-EAEB-49BA-B82A-F98970781CD0}"/>
                  </a:ext>
                </a:extLst>
              </xdr:cNvPr>
              <xdr:cNvGrpSpPr/>
            </xdr:nvGrpSpPr>
            <xdr:grpSpPr>
              <a:xfrm>
                <a:off x="2636168" y="1485020"/>
                <a:ext cx="7696702" cy="4881885"/>
                <a:chOff x="9189027" y="43460"/>
                <a:chExt cx="6557201" cy="4177615"/>
              </a:xfrm>
            </xdr:grpSpPr>
            <xdr:graphicFrame macro="">
              <xdr:nvGraphicFramePr>
                <xdr:cNvPr id="31" name="Chart 30">
                  <a:extLst>
                    <a:ext uri="{FF2B5EF4-FFF2-40B4-BE49-F238E27FC236}">
                      <a16:creationId xmlns:a16="http://schemas.microsoft.com/office/drawing/2014/main" id="{4316ECA3-E7FC-4702-9F77-25B6161E01BA}"/>
                    </a:ext>
                  </a:extLst>
                </xdr:cNvPr>
                <xdr:cNvGraphicFramePr/>
              </xdr:nvGraphicFramePr>
              <xdr:xfrm>
                <a:off x="9189027" y="43460"/>
                <a:ext cx="6557201" cy="417761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2" name="TextBox 31">
                  <a:extLst>
                    <a:ext uri="{FF2B5EF4-FFF2-40B4-BE49-F238E27FC236}">
                      <a16:creationId xmlns:a16="http://schemas.microsoft.com/office/drawing/2014/main" id="{6F10C06C-FFCD-43EA-B926-12DEB2528437}"/>
                    </a:ext>
                  </a:extLst>
                </xdr:cNvPr>
                <xdr:cNvSpPr txBox="1"/>
              </xdr:nvSpPr>
              <xdr:spPr>
                <a:xfrm rot="10800000" flipH="1" flipV="1">
                  <a:off x="12261620" y="2703747"/>
                  <a:ext cx="762855" cy="34579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AU" sz="1000" b="0"/>
                    <a:t>RET review</a:t>
                  </a:r>
                </a:p>
              </xdr:txBody>
            </xdr:sp>
            <xdr:sp macro="" textlink="">
              <xdr:nvSpPr>
                <xdr:cNvPr id="33" name="TextBox 32">
                  <a:extLst>
                    <a:ext uri="{FF2B5EF4-FFF2-40B4-BE49-F238E27FC236}">
                      <a16:creationId xmlns:a16="http://schemas.microsoft.com/office/drawing/2014/main" id="{715A6E76-C7F0-439D-B1E7-62DCD8E034FE}"/>
                    </a:ext>
                  </a:extLst>
                </xdr:cNvPr>
                <xdr:cNvSpPr txBox="1"/>
              </xdr:nvSpPr>
              <xdr:spPr>
                <a:xfrm rot="10800000" flipH="1" flipV="1">
                  <a:off x="14366430" y="554316"/>
                  <a:ext cx="1200905" cy="34579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AU" sz="1000" b="0"/>
                    <a:t>2019-20</a:t>
                  </a:r>
                  <a:r>
                    <a:rPr lang="en-AU" sz="1000" b="0" baseline="0"/>
                    <a:t> draft </a:t>
                  </a:r>
                  <a:r>
                    <a:rPr lang="en-AU" sz="1000" b="0"/>
                    <a:t>MLF reductions </a:t>
                  </a:r>
                </a:p>
              </xdr:txBody>
            </xdr:sp>
          </xdr:grpSp>
          <xdr:sp macro="" textlink="">
            <xdr:nvSpPr>
              <xdr:cNvPr id="30" name="TextBox 29">
                <a:extLst>
                  <a:ext uri="{FF2B5EF4-FFF2-40B4-BE49-F238E27FC236}">
                    <a16:creationId xmlns:a16="http://schemas.microsoft.com/office/drawing/2014/main" id="{DED8B220-87F4-4FD9-8FAC-562C613B28D2}"/>
                  </a:ext>
                </a:extLst>
              </xdr:cNvPr>
              <xdr:cNvSpPr txBox="1"/>
            </xdr:nvSpPr>
            <xdr:spPr>
              <a:xfrm rot="10800000" flipH="1" flipV="1">
                <a:off x="8904878" y="4252953"/>
                <a:ext cx="1130022" cy="55689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AU" sz="1000" b="0"/>
                  <a:t>LRET Target capacity achieved</a:t>
                </a:r>
              </a:p>
            </xdr:txBody>
          </xdr:sp>
        </xdr:grpSp>
        <xdr:sp macro="" textlink="">
          <xdr:nvSpPr>
            <xdr:cNvPr id="28" name="TextBox 27">
              <a:extLst>
                <a:ext uri="{FF2B5EF4-FFF2-40B4-BE49-F238E27FC236}">
                  <a16:creationId xmlns:a16="http://schemas.microsoft.com/office/drawing/2014/main" id="{6CB919AC-7767-43F5-A998-2E83289A52B2}"/>
                </a:ext>
              </a:extLst>
            </xdr:cNvPr>
            <xdr:cNvSpPr txBox="1"/>
          </xdr:nvSpPr>
          <xdr:spPr>
            <a:xfrm rot="10800000" flipH="1" flipV="1">
              <a:off x="3472794" y="4992414"/>
              <a:ext cx="1015285" cy="50038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AU" sz="1000" b="0"/>
                <a:t>RET target expanded</a:t>
              </a:r>
            </a:p>
          </xdr:txBody>
        </xdr:sp>
      </xdr:grpSp>
      <xdr:sp macro="" textlink="">
        <xdr:nvSpPr>
          <xdr:cNvPr id="26" name="TextBox 25">
            <a:extLst>
              <a:ext uri="{FF2B5EF4-FFF2-40B4-BE49-F238E27FC236}">
                <a16:creationId xmlns:a16="http://schemas.microsoft.com/office/drawing/2014/main" id="{0CAB4D5A-C806-4C58-BF04-D94B3CD92AE4}"/>
              </a:ext>
            </a:extLst>
          </xdr:cNvPr>
          <xdr:cNvSpPr txBox="1"/>
        </xdr:nvSpPr>
        <xdr:spPr>
          <a:xfrm rot="10800000" flipH="1" flipV="1">
            <a:off x="3461988" y="7619292"/>
            <a:ext cx="1104739" cy="640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en-AU" sz="1000" b="0"/>
              <a:t>RET split</a:t>
            </a:r>
            <a:r>
              <a:rPr lang="en-AU" sz="1000" b="0" baseline="0"/>
              <a:t> into LRET and SRES</a:t>
            </a:r>
            <a:endParaRPr lang="en-AU" sz="1000" b="0"/>
          </a:p>
        </xdr:txBody>
      </xdr:sp>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152400</xdr:colOff>
      <xdr:row>1</xdr:row>
      <xdr:rowOff>47625</xdr:rowOff>
    </xdr:from>
    <xdr:to>
      <xdr:col>7</xdr:col>
      <xdr:colOff>133350</xdr:colOff>
      <xdr:row>40</xdr:row>
      <xdr:rowOff>133349</xdr:rowOff>
    </xdr:to>
    <xdr:pic>
      <xdr:nvPicPr>
        <xdr:cNvPr id="4" name="Picture 3">
          <a:extLst>
            <a:ext uri="{FF2B5EF4-FFF2-40B4-BE49-F238E27FC236}">
              <a16:creationId xmlns:a16="http://schemas.microsoft.com/office/drawing/2014/main" id="{0BD4F541-1ADE-4457-B78D-514799C441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2400" y="266700"/>
          <a:ext cx="4781550" cy="5657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10</xdr:row>
      <xdr:rowOff>19050</xdr:rowOff>
    </xdr:from>
    <xdr:to>
      <xdr:col>7</xdr:col>
      <xdr:colOff>778322</xdr:colOff>
      <xdr:row>32</xdr:row>
      <xdr:rowOff>137443</xdr:rowOff>
    </xdr:to>
    <xdr:pic>
      <xdr:nvPicPr>
        <xdr:cNvPr id="2" name="Picture 1">
          <a:extLst>
            <a:ext uri="{FF2B5EF4-FFF2-40B4-BE49-F238E27FC236}">
              <a16:creationId xmlns:a16="http://schemas.microsoft.com/office/drawing/2014/main" id="{712B2B75-1BF1-4AD5-BF56-37AC13C51369}"/>
            </a:ext>
          </a:extLst>
        </xdr:cNvPr>
        <xdr:cNvPicPr>
          <a:picLocks noChangeAspect="1"/>
        </xdr:cNvPicPr>
      </xdr:nvPicPr>
      <xdr:blipFill>
        <a:blip xmlns:r="http://schemas.openxmlformats.org/officeDocument/2006/relationships" r:embed="rId1"/>
        <a:stretch>
          <a:fillRect/>
        </a:stretch>
      </xdr:blipFill>
      <xdr:spPr>
        <a:xfrm>
          <a:off x="228600" y="1524000"/>
          <a:ext cx="8083997" cy="32616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342900</xdr:colOff>
      <xdr:row>4</xdr:row>
      <xdr:rowOff>9525</xdr:rowOff>
    </xdr:from>
    <xdr:to>
      <xdr:col>9</xdr:col>
      <xdr:colOff>38100</xdr:colOff>
      <xdr:row>40</xdr:row>
      <xdr:rowOff>29868</xdr:rowOff>
    </xdr:to>
    <xdr:pic>
      <xdr:nvPicPr>
        <xdr:cNvPr id="4" name="Picture 3">
          <a:extLst>
            <a:ext uri="{FF2B5EF4-FFF2-40B4-BE49-F238E27FC236}">
              <a16:creationId xmlns:a16="http://schemas.microsoft.com/office/drawing/2014/main" id="{18B4744A-5404-433E-8709-0E334BD72102}"/>
            </a:ext>
          </a:extLst>
        </xdr:cNvPr>
        <xdr:cNvPicPr>
          <a:picLocks noChangeAspect="1"/>
        </xdr:cNvPicPr>
      </xdr:nvPicPr>
      <xdr:blipFill>
        <a:blip xmlns:r="http://schemas.openxmlformats.org/officeDocument/2006/relationships" r:embed="rId1"/>
        <a:stretch>
          <a:fillRect/>
        </a:stretch>
      </xdr:blipFill>
      <xdr:spPr>
        <a:xfrm>
          <a:off x="342900" y="771525"/>
          <a:ext cx="5867400" cy="51638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228600</xdr:colOff>
      <xdr:row>9</xdr:row>
      <xdr:rowOff>123825</xdr:rowOff>
    </xdr:from>
    <xdr:to>
      <xdr:col>7</xdr:col>
      <xdr:colOff>632031</xdr:colOff>
      <xdr:row>34</xdr:row>
      <xdr:rowOff>153557</xdr:rowOff>
    </xdr:to>
    <xdr:pic>
      <xdr:nvPicPr>
        <xdr:cNvPr id="2" name="Picture 1">
          <a:extLst>
            <a:ext uri="{FF2B5EF4-FFF2-40B4-BE49-F238E27FC236}">
              <a16:creationId xmlns:a16="http://schemas.microsoft.com/office/drawing/2014/main" id="{15E46F60-82FD-4FAC-85CF-B3018D7ADB1B}"/>
            </a:ext>
          </a:extLst>
        </xdr:cNvPr>
        <xdr:cNvPicPr>
          <a:picLocks noChangeAspect="1"/>
        </xdr:cNvPicPr>
      </xdr:nvPicPr>
      <xdr:blipFill>
        <a:blip xmlns:r="http://schemas.openxmlformats.org/officeDocument/2006/relationships" r:embed="rId1"/>
        <a:stretch>
          <a:fillRect/>
        </a:stretch>
      </xdr:blipFill>
      <xdr:spPr>
        <a:xfrm>
          <a:off x="228600" y="1752600"/>
          <a:ext cx="8242506" cy="4554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1</xdr:row>
      <xdr:rowOff>57150</xdr:rowOff>
    </xdr:from>
    <xdr:to>
      <xdr:col>9</xdr:col>
      <xdr:colOff>466725</xdr:colOff>
      <xdr:row>32</xdr:row>
      <xdr:rowOff>104774</xdr:rowOff>
    </xdr:to>
    <xdr:pic>
      <xdr:nvPicPr>
        <xdr:cNvPr id="4" name="Picture 3">
          <a:extLst>
            <a:ext uri="{FF2B5EF4-FFF2-40B4-BE49-F238E27FC236}">
              <a16:creationId xmlns:a16="http://schemas.microsoft.com/office/drawing/2014/main" id="{BEED963F-8D2E-4765-98CC-A8E1F604BC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500" y="276225"/>
          <a:ext cx="6448425" cy="56578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219075</xdr:colOff>
      <xdr:row>14</xdr:row>
      <xdr:rowOff>123825</xdr:rowOff>
    </xdr:from>
    <xdr:to>
      <xdr:col>6</xdr:col>
      <xdr:colOff>22911</xdr:colOff>
      <xdr:row>34</xdr:row>
      <xdr:rowOff>15925</xdr:rowOff>
    </xdr:to>
    <xdr:pic>
      <xdr:nvPicPr>
        <xdr:cNvPr id="4" name="Picture 3">
          <a:extLst>
            <a:ext uri="{FF2B5EF4-FFF2-40B4-BE49-F238E27FC236}">
              <a16:creationId xmlns:a16="http://schemas.microsoft.com/office/drawing/2014/main" id="{4339BA1C-2941-447A-BB16-95155177C054}"/>
            </a:ext>
          </a:extLst>
        </xdr:cNvPr>
        <xdr:cNvPicPr>
          <a:picLocks noChangeAspect="1"/>
        </xdr:cNvPicPr>
      </xdr:nvPicPr>
      <xdr:blipFill>
        <a:blip xmlns:r="http://schemas.openxmlformats.org/officeDocument/2006/relationships" r:embed="rId1"/>
        <a:stretch>
          <a:fillRect/>
        </a:stretch>
      </xdr:blipFill>
      <xdr:spPr>
        <a:xfrm>
          <a:off x="219075" y="2695575"/>
          <a:ext cx="9376461" cy="351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457200</xdr:colOff>
      <xdr:row>19</xdr:row>
      <xdr:rowOff>85725</xdr:rowOff>
    </xdr:from>
    <xdr:to>
      <xdr:col>6</xdr:col>
      <xdr:colOff>346149</xdr:colOff>
      <xdr:row>38</xdr:row>
      <xdr:rowOff>170993</xdr:rowOff>
    </xdr:to>
    <xdr:pic>
      <xdr:nvPicPr>
        <xdr:cNvPr id="2" name="Picture 1">
          <a:extLst>
            <a:ext uri="{FF2B5EF4-FFF2-40B4-BE49-F238E27FC236}">
              <a16:creationId xmlns:a16="http://schemas.microsoft.com/office/drawing/2014/main" id="{72A9A954-B070-4DD2-87B9-E10E0474E6E5}"/>
            </a:ext>
          </a:extLst>
        </xdr:cNvPr>
        <xdr:cNvPicPr>
          <a:picLocks noChangeAspect="1"/>
        </xdr:cNvPicPr>
      </xdr:nvPicPr>
      <xdr:blipFill>
        <a:blip xmlns:r="http://schemas.openxmlformats.org/officeDocument/2006/relationships" r:embed="rId1"/>
        <a:stretch>
          <a:fillRect/>
        </a:stretch>
      </xdr:blipFill>
      <xdr:spPr>
        <a:xfrm>
          <a:off x="457200" y="3790950"/>
          <a:ext cx="6718374" cy="35237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di.sp2013.corp.local/Schemes/RET/Markets/Knowledge/Projects/RET%20Reporting/2018%20LRET%20project%20pipeline%20Mast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usdeloitte-my.sharepoint.com/Schemes/RET/Markets/Knowledge/Projects/RET%20Reporting/LGC%20STC%20price%20record%20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di.sp2013.corp.local/Schemes/RET/Markets/Knowledge/Projects/RET%20Reporting/LGC%20STC%20price%20record%20MAST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usdeloitte-my.sharepoint.com/Schemes/RET/Metrics/Reporting/Data%20Requests/20191009%20Data%20for%20Deloit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di.sp2013.corp.local/Users/lbrunton/OneDrive%20-%20Deloitte%20(O365D)/Documents/Projects/Current/CER/20190930%20Quarterly%20Carbon%20Market%20Report%20Data%20-%20RET%20-%20LB%20accessed%20151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 val="Pipeline"/>
      <sheetName val="Likely"/>
      <sheetName val="Potential"/>
      <sheetName val="Accredited"/>
      <sheetName val="Midscale"/>
      <sheetName val="Removed"/>
      <sheetName val="Tables"/>
      <sheetName val="Buildtime"/>
      <sheetName val="Escalator"/>
      <sheetName val="Elevator"/>
      <sheetName val="Mark AEW graph"/>
      <sheetName val="Future"/>
    </sheetNames>
    <sheetDataSet>
      <sheetData sheetId="0"/>
      <sheetData sheetId="1"/>
      <sheetData sheetId="2"/>
      <sheetData sheetId="3"/>
      <sheetData sheetId="4"/>
      <sheetData sheetId="5"/>
      <sheetData sheetId="6"/>
      <sheetData sheetId="7"/>
      <sheetData sheetId="8"/>
      <sheetData sheetId="9">
        <row r="1">
          <cell r="T1" t="str">
            <v>Current</v>
          </cell>
          <cell r="U1"/>
          <cell r="V1"/>
          <cell r="W1" t="str">
            <v>Projected</v>
          </cell>
          <cell r="X1"/>
          <cell r="Y1"/>
          <cell r="Z1" t="str">
            <v>Likely</v>
          </cell>
          <cell r="AA1"/>
          <cell r="AB1" t="str">
            <v>Include</v>
          </cell>
        </row>
        <row r="2">
          <cell r="P2" t="str">
            <v>Date</v>
          </cell>
          <cell r="T2" t="str">
            <v>Accredited - Actual</v>
          </cell>
          <cell r="U2" t="str">
            <v>Committed - Actual</v>
          </cell>
          <cell r="V2" t="str">
            <v>Probable - Actual</v>
          </cell>
          <cell r="W2" t="str">
            <v>Accredited - Projection</v>
          </cell>
          <cell r="X2" t="str">
            <v>Committed - Projection</v>
          </cell>
          <cell r="Y2" t="str">
            <v>Probable - Projection</v>
          </cell>
          <cell r="Z2" t="str">
            <v>Likely - Accredited</v>
          </cell>
          <cell r="AA2" t="str">
            <v>Likely - Committed</v>
          </cell>
          <cell r="AB2" t="str">
            <v>Likely - Probable</v>
          </cell>
        </row>
        <row r="3">
          <cell r="P3">
            <v>41834</v>
          </cell>
          <cell r="T3">
            <v>0</v>
          </cell>
          <cell r="U3" t="e">
            <v>#VALUE!</v>
          </cell>
          <cell r="V3" t="e">
            <v>#VALUE!</v>
          </cell>
          <cell r="W3">
            <v>0</v>
          </cell>
          <cell r="X3">
            <v>0</v>
          </cell>
          <cell r="Y3">
            <v>0</v>
          </cell>
          <cell r="Z3">
            <v>0</v>
          </cell>
          <cell r="AA3">
            <v>0</v>
          </cell>
          <cell r="AB3">
            <v>0</v>
          </cell>
        </row>
        <row r="4">
          <cell r="P4">
            <v>42187</v>
          </cell>
          <cell r="T4">
            <v>0</v>
          </cell>
          <cell r="U4" t="e">
            <v>#N/A</v>
          </cell>
          <cell r="V4" t="e">
            <v>#N/A</v>
          </cell>
          <cell r="W4">
            <v>0</v>
          </cell>
          <cell r="X4">
            <v>0</v>
          </cell>
          <cell r="Y4">
            <v>0</v>
          </cell>
          <cell r="Z4">
            <v>0</v>
          </cell>
          <cell r="AA4">
            <v>0</v>
          </cell>
          <cell r="AB4">
            <v>0</v>
          </cell>
        </row>
        <row r="5">
          <cell r="P5">
            <v>42226</v>
          </cell>
          <cell r="T5">
            <v>0</v>
          </cell>
          <cell r="U5" t="e">
            <v>#N/A</v>
          </cell>
          <cell r="V5" t="e">
            <v>#N/A</v>
          </cell>
          <cell r="W5">
            <v>0</v>
          </cell>
          <cell r="X5">
            <v>0</v>
          </cell>
          <cell r="Y5">
            <v>0</v>
          </cell>
          <cell r="Z5">
            <v>0</v>
          </cell>
          <cell r="AA5">
            <v>0</v>
          </cell>
          <cell r="AB5">
            <v>0</v>
          </cell>
        </row>
        <row r="6">
          <cell r="P6">
            <v>42355</v>
          </cell>
          <cell r="T6">
            <v>0</v>
          </cell>
          <cell r="U6" t="e">
            <v>#N/A</v>
          </cell>
          <cell r="V6" t="e">
            <v>#N/A</v>
          </cell>
          <cell r="W6">
            <v>0</v>
          </cell>
          <cell r="X6">
            <v>0</v>
          </cell>
          <cell r="Y6">
            <v>0</v>
          </cell>
          <cell r="Z6">
            <v>0</v>
          </cell>
          <cell r="AA6">
            <v>0</v>
          </cell>
          <cell r="AB6">
            <v>0</v>
          </cell>
        </row>
        <row r="7">
          <cell r="P7">
            <v>42413</v>
          </cell>
          <cell r="T7">
            <v>0</v>
          </cell>
          <cell r="U7" t="e">
            <v>#N/A</v>
          </cell>
          <cell r="V7" t="e">
            <v>#N/A</v>
          </cell>
          <cell r="W7">
            <v>0</v>
          </cell>
          <cell r="X7">
            <v>0</v>
          </cell>
          <cell r="Y7">
            <v>0</v>
          </cell>
          <cell r="Z7">
            <v>0</v>
          </cell>
          <cell r="AA7">
            <v>0</v>
          </cell>
          <cell r="AB7">
            <v>0</v>
          </cell>
        </row>
        <row r="8">
          <cell r="P8">
            <v>42460</v>
          </cell>
          <cell r="T8">
            <v>0</v>
          </cell>
          <cell r="U8" t="e">
            <v>#N/A</v>
          </cell>
          <cell r="V8" t="e">
            <v>#N/A</v>
          </cell>
          <cell r="W8">
            <v>0</v>
          </cell>
          <cell r="X8">
            <v>0</v>
          </cell>
          <cell r="Y8">
            <v>0</v>
          </cell>
          <cell r="Z8">
            <v>0</v>
          </cell>
          <cell r="AA8">
            <v>0</v>
          </cell>
          <cell r="AB8">
            <v>0</v>
          </cell>
        </row>
        <row r="9">
          <cell r="P9">
            <v>42483</v>
          </cell>
          <cell r="T9">
            <v>0</v>
          </cell>
          <cell r="U9" t="e">
            <v>#N/A</v>
          </cell>
          <cell r="V9" t="e">
            <v>#N/A</v>
          </cell>
          <cell r="W9">
            <v>0</v>
          </cell>
          <cell r="X9">
            <v>0</v>
          </cell>
          <cell r="Y9">
            <v>0</v>
          </cell>
          <cell r="Z9">
            <v>0</v>
          </cell>
          <cell r="AA9">
            <v>0</v>
          </cell>
          <cell r="AB9">
            <v>0</v>
          </cell>
        </row>
        <row r="10">
          <cell r="P10">
            <v>42488</v>
          </cell>
          <cell r="T10">
            <v>0</v>
          </cell>
          <cell r="U10" t="e">
            <v>#N/A</v>
          </cell>
          <cell r="V10" t="e">
            <v>#N/A</v>
          </cell>
          <cell r="W10">
            <v>0</v>
          </cell>
          <cell r="X10">
            <v>0</v>
          </cell>
          <cell r="Y10">
            <v>0</v>
          </cell>
          <cell r="Z10">
            <v>0</v>
          </cell>
          <cell r="AA10">
            <v>0</v>
          </cell>
          <cell r="AB10">
            <v>0</v>
          </cell>
        </row>
        <row r="11">
          <cell r="P11">
            <v>42494</v>
          </cell>
          <cell r="T11">
            <v>0</v>
          </cell>
          <cell r="U11" t="e">
            <v>#N/A</v>
          </cell>
          <cell r="V11" t="e">
            <v>#N/A</v>
          </cell>
          <cell r="W11">
            <v>0</v>
          </cell>
          <cell r="X11">
            <v>0</v>
          </cell>
          <cell r="Y11">
            <v>0</v>
          </cell>
          <cell r="Z11">
            <v>0</v>
          </cell>
          <cell r="AA11">
            <v>0</v>
          </cell>
          <cell r="AB11">
            <v>0</v>
          </cell>
        </row>
        <row r="12">
          <cell r="P12">
            <v>42517</v>
          </cell>
          <cell r="T12">
            <v>0</v>
          </cell>
          <cell r="U12" t="e">
            <v>#N/A</v>
          </cell>
          <cell r="V12" t="e">
            <v>#N/A</v>
          </cell>
          <cell r="W12">
            <v>0</v>
          </cell>
          <cell r="X12">
            <v>0</v>
          </cell>
          <cell r="Y12">
            <v>0</v>
          </cell>
          <cell r="Z12">
            <v>0</v>
          </cell>
          <cell r="AA12">
            <v>0</v>
          </cell>
          <cell r="AB12">
            <v>0</v>
          </cell>
        </row>
        <row r="13">
          <cell r="P13">
            <v>42549</v>
          </cell>
          <cell r="T13">
            <v>0</v>
          </cell>
          <cell r="U13" t="e">
            <v>#N/A</v>
          </cell>
          <cell r="V13" t="e">
            <v>#N/A</v>
          </cell>
          <cell r="W13">
            <v>0</v>
          </cell>
          <cell r="X13">
            <v>0</v>
          </cell>
          <cell r="Y13">
            <v>0</v>
          </cell>
          <cell r="Z13">
            <v>0</v>
          </cell>
          <cell r="AA13">
            <v>0</v>
          </cell>
          <cell r="AB13">
            <v>0</v>
          </cell>
        </row>
        <row r="14">
          <cell r="P14">
            <v>42556</v>
          </cell>
          <cell r="T14">
            <v>0</v>
          </cell>
          <cell r="U14" t="e">
            <v>#N/A</v>
          </cell>
          <cell r="V14" t="e">
            <v>#N/A</v>
          </cell>
          <cell r="W14">
            <v>0</v>
          </cell>
          <cell r="X14">
            <v>0</v>
          </cell>
          <cell r="Y14">
            <v>0</v>
          </cell>
          <cell r="Z14">
            <v>0</v>
          </cell>
          <cell r="AA14">
            <v>0</v>
          </cell>
          <cell r="AB14">
            <v>0</v>
          </cell>
        </row>
        <row r="15">
          <cell r="P15">
            <v>42557</v>
          </cell>
          <cell r="T15">
            <v>0</v>
          </cell>
          <cell r="U15" t="e">
            <v>#N/A</v>
          </cell>
          <cell r="V15" t="e">
            <v>#N/A</v>
          </cell>
          <cell r="W15">
            <v>0</v>
          </cell>
          <cell r="X15">
            <v>0</v>
          </cell>
          <cell r="Y15">
            <v>0</v>
          </cell>
          <cell r="Z15">
            <v>0</v>
          </cell>
          <cell r="AA15">
            <v>0</v>
          </cell>
          <cell r="AB15">
            <v>0</v>
          </cell>
        </row>
        <row r="16">
          <cell r="P16">
            <v>42566</v>
          </cell>
          <cell r="T16">
            <v>0</v>
          </cell>
          <cell r="U16" t="e">
            <v>#N/A</v>
          </cell>
          <cell r="V16" t="e">
            <v>#N/A</v>
          </cell>
          <cell r="W16">
            <v>0</v>
          </cell>
          <cell r="X16">
            <v>0</v>
          </cell>
          <cell r="Y16">
            <v>0</v>
          </cell>
          <cell r="Z16">
            <v>0</v>
          </cell>
          <cell r="AA16">
            <v>0</v>
          </cell>
          <cell r="AB16">
            <v>0</v>
          </cell>
        </row>
        <row r="17">
          <cell r="P17">
            <v>42577</v>
          </cell>
          <cell r="T17">
            <v>0</v>
          </cell>
          <cell r="U17" t="e">
            <v>#N/A</v>
          </cell>
          <cell r="V17" t="e">
            <v>#N/A</v>
          </cell>
          <cell r="W17">
            <v>0</v>
          </cell>
          <cell r="X17">
            <v>0</v>
          </cell>
          <cell r="Y17">
            <v>0</v>
          </cell>
          <cell r="Z17">
            <v>0</v>
          </cell>
          <cell r="AA17">
            <v>0</v>
          </cell>
          <cell r="AB17">
            <v>0</v>
          </cell>
        </row>
        <row r="18">
          <cell r="P18">
            <v>42578</v>
          </cell>
          <cell r="T18">
            <v>0</v>
          </cell>
          <cell r="U18" t="e">
            <v>#N/A</v>
          </cell>
          <cell r="V18" t="e">
            <v>#N/A</v>
          </cell>
          <cell r="W18">
            <v>0</v>
          </cell>
          <cell r="X18">
            <v>0</v>
          </cell>
          <cell r="Y18">
            <v>0</v>
          </cell>
          <cell r="Z18">
            <v>0</v>
          </cell>
          <cell r="AA18">
            <v>0</v>
          </cell>
          <cell r="AB18">
            <v>0</v>
          </cell>
        </row>
        <row r="19">
          <cell r="P19">
            <v>42605</v>
          </cell>
          <cell r="T19">
            <v>0</v>
          </cell>
          <cell r="U19" t="e">
            <v>#N/A</v>
          </cell>
          <cell r="V19" t="e">
            <v>#N/A</v>
          </cell>
          <cell r="W19">
            <v>0</v>
          </cell>
          <cell r="X19">
            <v>0</v>
          </cell>
          <cell r="Y19">
            <v>0</v>
          </cell>
          <cell r="Z19">
            <v>0</v>
          </cell>
          <cell r="AA19">
            <v>0</v>
          </cell>
          <cell r="AB19">
            <v>0</v>
          </cell>
        </row>
        <row r="20">
          <cell r="P20">
            <v>42621</v>
          </cell>
          <cell r="T20">
            <v>0</v>
          </cell>
          <cell r="U20" t="e">
            <v>#N/A</v>
          </cell>
          <cell r="V20" t="e">
            <v>#N/A</v>
          </cell>
          <cell r="W20">
            <v>0</v>
          </cell>
          <cell r="X20">
            <v>0</v>
          </cell>
          <cell r="Y20">
            <v>0</v>
          </cell>
          <cell r="Z20">
            <v>0</v>
          </cell>
          <cell r="AA20">
            <v>0</v>
          </cell>
          <cell r="AB20">
            <v>0</v>
          </cell>
        </row>
        <row r="21">
          <cell r="P21">
            <v>42674</v>
          </cell>
          <cell r="T21">
            <v>0</v>
          </cell>
          <cell r="U21" t="e">
            <v>#N/A</v>
          </cell>
          <cell r="V21" t="e">
            <v>#N/A</v>
          </cell>
          <cell r="W21">
            <v>0</v>
          </cell>
          <cell r="X21">
            <v>0</v>
          </cell>
          <cell r="Y21">
            <v>0</v>
          </cell>
          <cell r="Z21">
            <v>0</v>
          </cell>
          <cell r="AA21">
            <v>0</v>
          </cell>
          <cell r="AB21">
            <v>0</v>
          </cell>
        </row>
        <row r="22">
          <cell r="P22">
            <v>42678</v>
          </cell>
          <cell r="T22">
            <v>0</v>
          </cell>
          <cell r="U22" t="e">
            <v>#N/A</v>
          </cell>
          <cell r="V22" t="e">
            <v>#N/A</v>
          </cell>
          <cell r="W22">
            <v>0</v>
          </cell>
          <cell r="X22">
            <v>0</v>
          </cell>
          <cell r="Y22">
            <v>0</v>
          </cell>
          <cell r="Z22">
            <v>0</v>
          </cell>
          <cell r="AA22">
            <v>0</v>
          </cell>
          <cell r="AB22">
            <v>0</v>
          </cell>
        </row>
        <row r="23">
          <cell r="P23">
            <v>42682</v>
          </cell>
          <cell r="T23">
            <v>0</v>
          </cell>
          <cell r="U23" t="e">
            <v>#N/A</v>
          </cell>
          <cell r="V23" t="e">
            <v>#N/A</v>
          </cell>
          <cell r="W23">
            <v>0</v>
          </cell>
          <cell r="X23">
            <v>0</v>
          </cell>
          <cell r="Y23">
            <v>0</v>
          </cell>
          <cell r="Z23">
            <v>0</v>
          </cell>
          <cell r="AA23">
            <v>0</v>
          </cell>
          <cell r="AB23">
            <v>0</v>
          </cell>
        </row>
        <row r="24">
          <cell r="P24">
            <v>42706</v>
          </cell>
          <cell r="T24">
            <v>0</v>
          </cell>
          <cell r="U24" t="e">
            <v>#N/A</v>
          </cell>
          <cell r="V24" t="e">
            <v>#N/A</v>
          </cell>
          <cell r="W24">
            <v>0</v>
          </cell>
          <cell r="X24">
            <v>0</v>
          </cell>
          <cell r="Y24">
            <v>0</v>
          </cell>
          <cell r="Z24">
            <v>0</v>
          </cell>
          <cell r="AA24">
            <v>0</v>
          </cell>
          <cell r="AB24">
            <v>0</v>
          </cell>
        </row>
        <row r="25">
          <cell r="P25">
            <v>42716</v>
          </cell>
          <cell r="T25">
            <v>0</v>
          </cell>
          <cell r="U25" t="e">
            <v>#N/A</v>
          </cell>
          <cell r="V25" t="e">
            <v>#N/A</v>
          </cell>
          <cell r="W25">
            <v>0</v>
          </cell>
          <cell r="X25">
            <v>0</v>
          </cell>
          <cell r="Y25">
            <v>0</v>
          </cell>
          <cell r="Z25">
            <v>0</v>
          </cell>
          <cell r="AA25">
            <v>0</v>
          </cell>
          <cell r="AB25">
            <v>0</v>
          </cell>
        </row>
        <row r="26">
          <cell r="P26">
            <v>42723</v>
          </cell>
          <cell r="T26">
            <v>11.137499999999999</v>
          </cell>
          <cell r="U26" t="e">
            <v>#N/A</v>
          </cell>
          <cell r="V26" t="e">
            <v>#N/A</v>
          </cell>
          <cell r="W26">
            <v>0</v>
          </cell>
          <cell r="X26">
            <v>0</v>
          </cell>
          <cell r="Y26">
            <v>0</v>
          </cell>
          <cell r="Z26">
            <v>0</v>
          </cell>
          <cell r="AA26">
            <v>0</v>
          </cell>
          <cell r="AB26">
            <v>0</v>
          </cell>
        </row>
        <row r="27">
          <cell r="P27">
            <v>42732</v>
          </cell>
          <cell r="T27">
            <v>11.137499999999999</v>
          </cell>
          <cell r="U27" t="e">
            <v>#N/A</v>
          </cell>
          <cell r="V27" t="e">
            <v>#N/A</v>
          </cell>
          <cell r="W27">
            <v>0</v>
          </cell>
          <cell r="X27">
            <v>0</v>
          </cell>
          <cell r="Y27">
            <v>0</v>
          </cell>
          <cell r="Z27">
            <v>0</v>
          </cell>
          <cell r="AA27">
            <v>0</v>
          </cell>
          <cell r="AB27">
            <v>0</v>
          </cell>
        </row>
        <row r="28">
          <cell r="P28">
            <v>42733</v>
          </cell>
          <cell r="T28">
            <v>11.137499999999999</v>
          </cell>
          <cell r="U28" t="e">
            <v>#N/A</v>
          </cell>
          <cell r="V28" t="e">
            <v>#N/A</v>
          </cell>
          <cell r="W28">
            <v>0</v>
          </cell>
          <cell r="X28">
            <v>0</v>
          </cell>
          <cell r="Y28">
            <v>0</v>
          </cell>
          <cell r="Z28">
            <v>0</v>
          </cell>
          <cell r="AA28">
            <v>0</v>
          </cell>
          <cell r="AB28">
            <v>0</v>
          </cell>
        </row>
        <row r="29">
          <cell r="P29">
            <v>42735</v>
          </cell>
          <cell r="T29">
            <v>41.447299999999998</v>
          </cell>
          <cell r="U29" t="e">
            <v>#N/A</v>
          </cell>
          <cell r="V29" t="e">
            <v>#N/A</v>
          </cell>
          <cell r="W29">
            <v>0</v>
          </cell>
          <cell r="X29">
            <v>0</v>
          </cell>
          <cell r="Y29">
            <v>0</v>
          </cell>
          <cell r="Z29">
            <v>0</v>
          </cell>
          <cell r="AA29">
            <v>0</v>
          </cell>
          <cell r="AB29">
            <v>0</v>
          </cell>
        </row>
        <row r="30">
          <cell r="P30">
            <v>42754</v>
          </cell>
          <cell r="T30">
            <v>41.447299999999998</v>
          </cell>
          <cell r="U30" t="e">
            <v>#N/A</v>
          </cell>
          <cell r="V30" t="e">
            <v>#N/A</v>
          </cell>
          <cell r="W30">
            <v>0</v>
          </cell>
          <cell r="X30">
            <v>0</v>
          </cell>
          <cell r="Y30">
            <v>0</v>
          </cell>
          <cell r="Z30">
            <v>0</v>
          </cell>
          <cell r="AA30">
            <v>0</v>
          </cell>
          <cell r="AB30">
            <v>0</v>
          </cell>
        </row>
        <row r="31">
          <cell r="P31">
            <v>42766</v>
          </cell>
          <cell r="T31">
            <v>41.447299999999998</v>
          </cell>
          <cell r="U31" t="e">
            <v>#N/A</v>
          </cell>
          <cell r="V31" t="e">
            <v>#N/A</v>
          </cell>
          <cell r="W31">
            <v>0</v>
          </cell>
          <cell r="X31">
            <v>0</v>
          </cell>
          <cell r="Y31">
            <v>0</v>
          </cell>
          <cell r="Z31">
            <v>0</v>
          </cell>
          <cell r="AA31">
            <v>0</v>
          </cell>
          <cell r="AB31">
            <v>0</v>
          </cell>
        </row>
        <row r="32">
          <cell r="P32">
            <v>42767</v>
          </cell>
          <cell r="T32">
            <v>41.447299999999998</v>
          </cell>
          <cell r="U32" t="e">
            <v>#N/A</v>
          </cell>
          <cell r="V32" t="e">
            <v>#N/A</v>
          </cell>
          <cell r="W32">
            <v>0</v>
          </cell>
          <cell r="X32">
            <v>0</v>
          </cell>
          <cell r="Y32">
            <v>0</v>
          </cell>
          <cell r="Z32">
            <v>0</v>
          </cell>
          <cell r="AA32">
            <v>0</v>
          </cell>
          <cell r="AB32">
            <v>0</v>
          </cell>
        </row>
        <row r="33">
          <cell r="P33">
            <v>42776</v>
          </cell>
          <cell r="T33">
            <v>143.84729999999999</v>
          </cell>
          <cell r="U33" t="e">
            <v>#N/A</v>
          </cell>
          <cell r="V33" t="e">
            <v>#N/A</v>
          </cell>
          <cell r="W33">
            <v>0</v>
          </cell>
          <cell r="X33">
            <v>0</v>
          </cell>
          <cell r="Y33">
            <v>0</v>
          </cell>
          <cell r="Z33">
            <v>0</v>
          </cell>
          <cell r="AA33">
            <v>0</v>
          </cell>
          <cell r="AB33">
            <v>0</v>
          </cell>
        </row>
        <row r="34">
          <cell r="P34">
            <v>42782</v>
          </cell>
          <cell r="T34">
            <v>143.84729999999999</v>
          </cell>
          <cell r="U34" t="e">
            <v>#N/A</v>
          </cell>
          <cell r="V34" t="e">
            <v>#N/A</v>
          </cell>
          <cell r="W34">
            <v>0</v>
          </cell>
          <cell r="X34">
            <v>0</v>
          </cell>
          <cell r="Y34">
            <v>0</v>
          </cell>
          <cell r="Z34">
            <v>0</v>
          </cell>
          <cell r="AA34">
            <v>0</v>
          </cell>
          <cell r="AB34">
            <v>0</v>
          </cell>
        </row>
        <row r="35">
          <cell r="P35">
            <v>42787</v>
          </cell>
          <cell r="T35">
            <v>143.84729999999999</v>
          </cell>
          <cell r="U35" t="e">
            <v>#N/A</v>
          </cell>
          <cell r="V35" t="e">
            <v>#N/A</v>
          </cell>
          <cell r="W35">
            <v>0</v>
          </cell>
          <cell r="X35">
            <v>0</v>
          </cell>
          <cell r="Y35">
            <v>0</v>
          </cell>
          <cell r="Z35">
            <v>0</v>
          </cell>
          <cell r="AA35">
            <v>0</v>
          </cell>
          <cell r="AB35">
            <v>0</v>
          </cell>
        </row>
        <row r="36">
          <cell r="P36">
            <v>42794</v>
          </cell>
          <cell r="T36">
            <v>148.84729999999999</v>
          </cell>
          <cell r="U36" t="e">
            <v>#N/A</v>
          </cell>
          <cell r="V36" t="e">
            <v>#N/A</v>
          </cell>
          <cell r="W36">
            <v>0</v>
          </cell>
          <cell r="X36">
            <v>0</v>
          </cell>
          <cell r="Y36">
            <v>0</v>
          </cell>
          <cell r="Z36">
            <v>0</v>
          </cell>
          <cell r="AA36">
            <v>0</v>
          </cell>
          <cell r="AB36">
            <v>0</v>
          </cell>
        </row>
        <row r="37">
          <cell r="P37">
            <v>42795</v>
          </cell>
          <cell r="T37">
            <v>148.84729999999999</v>
          </cell>
          <cell r="U37" t="e">
            <v>#N/A</v>
          </cell>
          <cell r="V37" t="e">
            <v>#N/A</v>
          </cell>
          <cell r="W37">
            <v>0</v>
          </cell>
          <cell r="X37">
            <v>0</v>
          </cell>
          <cell r="Y37">
            <v>0</v>
          </cell>
          <cell r="Z37">
            <v>0</v>
          </cell>
          <cell r="AA37">
            <v>0</v>
          </cell>
          <cell r="AB37">
            <v>0</v>
          </cell>
        </row>
        <row r="38">
          <cell r="P38">
            <v>42808</v>
          </cell>
          <cell r="T38">
            <v>148.84729999999999</v>
          </cell>
          <cell r="U38" t="e">
            <v>#N/A</v>
          </cell>
          <cell r="V38" t="e">
            <v>#N/A</v>
          </cell>
          <cell r="W38">
            <v>0</v>
          </cell>
          <cell r="X38">
            <v>0</v>
          </cell>
          <cell r="Y38">
            <v>0</v>
          </cell>
          <cell r="Z38">
            <v>0</v>
          </cell>
          <cell r="AA38">
            <v>0</v>
          </cell>
          <cell r="AB38">
            <v>0</v>
          </cell>
        </row>
        <row r="39">
          <cell r="P39">
            <v>42821</v>
          </cell>
          <cell r="T39">
            <v>148.84729999999999</v>
          </cell>
          <cell r="U39" t="e">
            <v>#N/A</v>
          </cell>
          <cell r="V39" t="e">
            <v>#N/A</v>
          </cell>
          <cell r="W39">
            <v>0</v>
          </cell>
          <cell r="X39">
            <v>0</v>
          </cell>
          <cell r="Y39">
            <v>0</v>
          </cell>
          <cell r="Z39">
            <v>0</v>
          </cell>
          <cell r="AA39">
            <v>0</v>
          </cell>
          <cell r="AB39">
            <v>0</v>
          </cell>
        </row>
        <row r="40">
          <cell r="P40">
            <v>42825</v>
          </cell>
          <cell r="T40">
            <v>148.84729999999999</v>
          </cell>
          <cell r="U40" t="e">
            <v>#N/A</v>
          </cell>
          <cell r="V40" t="e">
            <v>#N/A</v>
          </cell>
          <cell r="W40">
            <v>0</v>
          </cell>
          <cell r="X40">
            <v>0</v>
          </cell>
          <cell r="Y40">
            <v>0</v>
          </cell>
          <cell r="Z40">
            <v>0</v>
          </cell>
          <cell r="AA40">
            <v>0</v>
          </cell>
          <cell r="AB40">
            <v>0</v>
          </cell>
        </row>
        <row r="41">
          <cell r="P41">
            <v>42836</v>
          </cell>
          <cell r="T41">
            <v>148.84729999999999</v>
          </cell>
          <cell r="U41" t="e">
            <v>#N/A</v>
          </cell>
          <cell r="V41" t="e">
            <v>#N/A</v>
          </cell>
          <cell r="W41">
            <v>0</v>
          </cell>
          <cell r="X41">
            <v>0</v>
          </cell>
          <cell r="Y41">
            <v>0</v>
          </cell>
          <cell r="Z41">
            <v>0</v>
          </cell>
          <cell r="AA41">
            <v>0</v>
          </cell>
          <cell r="AB41">
            <v>0</v>
          </cell>
        </row>
        <row r="42">
          <cell r="P42">
            <v>42837</v>
          </cell>
          <cell r="T42">
            <v>148.84729999999999</v>
          </cell>
          <cell r="U42" t="e">
            <v>#N/A</v>
          </cell>
          <cell r="V42" t="e">
            <v>#N/A</v>
          </cell>
          <cell r="W42">
            <v>0</v>
          </cell>
          <cell r="X42">
            <v>0</v>
          </cell>
          <cell r="Y42">
            <v>0</v>
          </cell>
          <cell r="Z42">
            <v>0</v>
          </cell>
          <cell r="AA42">
            <v>0</v>
          </cell>
          <cell r="AB42">
            <v>0</v>
          </cell>
        </row>
        <row r="43">
          <cell r="P43">
            <v>42856</v>
          </cell>
          <cell r="T43">
            <v>148.84729999999999</v>
          </cell>
          <cell r="U43" t="e">
            <v>#N/A</v>
          </cell>
          <cell r="V43" t="e">
            <v>#N/A</v>
          </cell>
          <cell r="W43">
            <v>0</v>
          </cell>
          <cell r="X43">
            <v>0</v>
          </cell>
          <cell r="Y43">
            <v>0</v>
          </cell>
          <cell r="Z43">
            <v>0</v>
          </cell>
          <cell r="AA43">
            <v>0</v>
          </cell>
          <cell r="AB43">
            <v>0</v>
          </cell>
        </row>
        <row r="44">
          <cell r="P44">
            <v>42863</v>
          </cell>
          <cell r="T44">
            <v>148.84729999999999</v>
          </cell>
          <cell r="U44" t="e">
            <v>#N/A</v>
          </cell>
          <cell r="V44" t="e">
            <v>#N/A</v>
          </cell>
          <cell r="W44">
            <v>0</v>
          </cell>
          <cell r="X44">
            <v>0</v>
          </cell>
          <cell r="Y44">
            <v>0</v>
          </cell>
          <cell r="Z44">
            <v>0</v>
          </cell>
          <cell r="AA44">
            <v>0</v>
          </cell>
          <cell r="AB44">
            <v>0</v>
          </cell>
        </row>
        <row r="45">
          <cell r="P45">
            <v>42864</v>
          </cell>
          <cell r="T45">
            <v>148.84729999999999</v>
          </cell>
          <cell r="U45" t="e">
            <v>#N/A</v>
          </cell>
          <cell r="V45" t="e">
            <v>#N/A</v>
          </cell>
          <cell r="W45">
            <v>0</v>
          </cell>
          <cell r="X45">
            <v>0</v>
          </cell>
          <cell r="Y45">
            <v>0</v>
          </cell>
          <cell r="Z45">
            <v>0</v>
          </cell>
          <cell r="AA45">
            <v>0</v>
          </cell>
          <cell r="AB45">
            <v>0</v>
          </cell>
        </row>
        <row r="46">
          <cell r="P46">
            <v>42866</v>
          </cell>
          <cell r="T46">
            <v>148.84729999999999</v>
          </cell>
          <cell r="U46" t="e">
            <v>#N/A</v>
          </cell>
          <cell r="V46" t="e">
            <v>#N/A</v>
          </cell>
          <cell r="W46">
            <v>0</v>
          </cell>
          <cell r="X46">
            <v>0</v>
          </cell>
          <cell r="Y46">
            <v>0</v>
          </cell>
          <cell r="Z46">
            <v>0</v>
          </cell>
          <cell r="AA46">
            <v>0</v>
          </cell>
          <cell r="AB46">
            <v>0</v>
          </cell>
        </row>
        <row r="47">
          <cell r="P47">
            <v>42886</v>
          </cell>
          <cell r="T47">
            <v>148.84729999999999</v>
          </cell>
          <cell r="U47" t="e">
            <v>#N/A</v>
          </cell>
          <cell r="V47" t="e">
            <v>#N/A</v>
          </cell>
          <cell r="W47">
            <v>0</v>
          </cell>
          <cell r="X47">
            <v>0</v>
          </cell>
          <cell r="Y47">
            <v>0</v>
          </cell>
          <cell r="Z47">
            <v>0</v>
          </cell>
          <cell r="AA47">
            <v>0</v>
          </cell>
          <cell r="AB47">
            <v>0</v>
          </cell>
        </row>
        <row r="48">
          <cell r="P48">
            <v>42902</v>
          </cell>
          <cell r="T48">
            <v>323.84729999999996</v>
          </cell>
          <cell r="U48" t="e">
            <v>#N/A</v>
          </cell>
          <cell r="V48" t="e">
            <v>#N/A</v>
          </cell>
          <cell r="W48">
            <v>0</v>
          </cell>
          <cell r="X48">
            <v>0</v>
          </cell>
          <cell r="Y48">
            <v>0</v>
          </cell>
          <cell r="Z48">
            <v>0</v>
          </cell>
          <cell r="AA48">
            <v>0</v>
          </cell>
          <cell r="AB48">
            <v>0</v>
          </cell>
        </row>
        <row r="49">
          <cell r="P49">
            <v>42916</v>
          </cell>
          <cell r="T49">
            <v>323.84729999999996</v>
          </cell>
          <cell r="U49" t="e">
            <v>#N/A</v>
          </cell>
          <cell r="V49" t="e">
            <v>#N/A</v>
          </cell>
          <cell r="W49">
            <v>0</v>
          </cell>
          <cell r="X49">
            <v>0</v>
          </cell>
          <cell r="Y49">
            <v>0</v>
          </cell>
          <cell r="Z49">
            <v>0</v>
          </cell>
          <cell r="AA49">
            <v>0</v>
          </cell>
          <cell r="AB49">
            <v>0</v>
          </cell>
        </row>
        <row r="50">
          <cell r="P50">
            <v>42922</v>
          </cell>
          <cell r="T50">
            <v>323.84729999999996</v>
          </cell>
          <cell r="U50" t="e">
            <v>#N/A</v>
          </cell>
          <cell r="V50" t="e">
            <v>#N/A</v>
          </cell>
          <cell r="W50">
            <v>0</v>
          </cell>
          <cell r="X50">
            <v>0</v>
          </cell>
          <cell r="Y50">
            <v>0</v>
          </cell>
          <cell r="Z50">
            <v>0</v>
          </cell>
          <cell r="AA50">
            <v>0</v>
          </cell>
          <cell r="AB50">
            <v>0</v>
          </cell>
        </row>
        <row r="51">
          <cell r="P51">
            <v>42935</v>
          </cell>
          <cell r="T51">
            <v>338.84729999999996</v>
          </cell>
          <cell r="U51" t="e">
            <v>#N/A</v>
          </cell>
          <cell r="V51" t="e">
            <v>#N/A</v>
          </cell>
          <cell r="W51">
            <v>0</v>
          </cell>
          <cell r="X51">
            <v>0</v>
          </cell>
          <cell r="Y51">
            <v>0</v>
          </cell>
          <cell r="Z51">
            <v>0</v>
          </cell>
          <cell r="AA51">
            <v>0</v>
          </cell>
          <cell r="AB51">
            <v>0</v>
          </cell>
        </row>
        <row r="52">
          <cell r="P52">
            <v>42941</v>
          </cell>
          <cell r="T52">
            <v>338.84729999999996</v>
          </cell>
          <cell r="U52" t="e">
            <v>#N/A</v>
          </cell>
          <cell r="V52" t="e">
            <v>#N/A</v>
          </cell>
          <cell r="W52">
            <v>0</v>
          </cell>
          <cell r="X52">
            <v>0</v>
          </cell>
          <cell r="Y52">
            <v>0</v>
          </cell>
          <cell r="Z52">
            <v>0</v>
          </cell>
          <cell r="AA52">
            <v>0</v>
          </cell>
          <cell r="AB52">
            <v>0</v>
          </cell>
        </row>
        <row r="53">
          <cell r="P53">
            <v>42942</v>
          </cell>
          <cell r="T53">
            <v>338.84729999999996</v>
          </cell>
          <cell r="U53" t="e">
            <v>#N/A</v>
          </cell>
          <cell r="V53" t="e">
            <v>#N/A</v>
          </cell>
          <cell r="W53">
            <v>0</v>
          </cell>
          <cell r="X53">
            <v>0</v>
          </cell>
          <cell r="Y53">
            <v>0</v>
          </cell>
          <cell r="Z53">
            <v>0</v>
          </cell>
          <cell r="AA53">
            <v>0</v>
          </cell>
          <cell r="AB53">
            <v>0</v>
          </cell>
        </row>
        <row r="54">
          <cell r="P54">
            <v>42948</v>
          </cell>
          <cell r="T54">
            <v>364.39730000000003</v>
          </cell>
          <cell r="U54" t="e">
            <v>#N/A</v>
          </cell>
          <cell r="V54" t="e">
            <v>#N/A</v>
          </cell>
          <cell r="W54">
            <v>0</v>
          </cell>
          <cell r="X54">
            <v>0</v>
          </cell>
          <cell r="Y54">
            <v>0</v>
          </cell>
          <cell r="Z54">
            <v>0</v>
          </cell>
          <cell r="AA54">
            <v>0</v>
          </cell>
          <cell r="AB54">
            <v>0</v>
          </cell>
        </row>
        <row r="55">
          <cell r="P55">
            <v>42951</v>
          </cell>
          <cell r="T55">
            <v>364.39730000000003</v>
          </cell>
          <cell r="U55" t="e">
            <v>#N/A</v>
          </cell>
          <cell r="V55" t="e">
            <v>#N/A</v>
          </cell>
          <cell r="W55">
            <v>0</v>
          </cell>
          <cell r="X55">
            <v>0</v>
          </cell>
          <cell r="Y55">
            <v>0</v>
          </cell>
          <cell r="Z55">
            <v>0</v>
          </cell>
          <cell r="AA55">
            <v>0</v>
          </cell>
          <cell r="AB55">
            <v>0</v>
          </cell>
        </row>
        <row r="56">
          <cell r="P56">
            <v>42957</v>
          </cell>
          <cell r="T56">
            <v>364.39730000000003</v>
          </cell>
          <cell r="U56" t="e">
            <v>#N/A</v>
          </cell>
          <cell r="V56" t="e">
            <v>#N/A</v>
          </cell>
          <cell r="W56">
            <v>0</v>
          </cell>
          <cell r="X56">
            <v>0</v>
          </cell>
          <cell r="Y56">
            <v>0</v>
          </cell>
          <cell r="Z56">
            <v>0</v>
          </cell>
          <cell r="AA56">
            <v>0</v>
          </cell>
          <cell r="AB56">
            <v>0</v>
          </cell>
        </row>
        <row r="57">
          <cell r="P57">
            <v>42958</v>
          </cell>
          <cell r="T57">
            <v>364.39730000000003</v>
          </cell>
          <cell r="U57" t="e">
            <v>#N/A</v>
          </cell>
          <cell r="V57" t="e">
            <v>#N/A</v>
          </cell>
          <cell r="W57">
            <v>0</v>
          </cell>
          <cell r="X57">
            <v>0</v>
          </cell>
          <cell r="Y57">
            <v>0</v>
          </cell>
          <cell r="Z57">
            <v>0</v>
          </cell>
          <cell r="AA57">
            <v>0</v>
          </cell>
          <cell r="AB57">
            <v>0</v>
          </cell>
        </row>
        <row r="58">
          <cell r="P58">
            <v>42963</v>
          </cell>
          <cell r="T58">
            <v>476.39730000000003</v>
          </cell>
          <cell r="U58" t="e">
            <v>#N/A</v>
          </cell>
          <cell r="V58" t="e">
            <v>#N/A</v>
          </cell>
          <cell r="W58">
            <v>0</v>
          </cell>
          <cell r="X58">
            <v>0</v>
          </cell>
          <cell r="Y58">
            <v>0</v>
          </cell>
          <cell r="Z58">
            <v>0</v>
          </cell>
          <cell r="AA58">
            <v>0</v>
          </cell>
          <cell r="AB58">
            <v>0</v>
          </cell>
        </row>
        <row r="59">
          <cell r="P59">
            <v>42964</v>
          </cell>
          <cell r="T59">
            <v>476.39730000000003</v>
          </cell>
          <cell r="U59" t="e">
            <v>#N/A</v>
          </cell>
          <cell r="V59" t="e">
            <v>#N/A</v>
          </cell>
          <cell r="W59">
            <v>0</v>
          </cell>
          <cell r="X59">
            <v>0</v>
          </cell>
          <cell r="Y59">
            <v>0</v>
          </cell>
          <cell r="Z59">
            <v>0</v>
          </cell>
          <cell r="AA59">
            <v>0</v>
          </cell>
          <cell r="AB59">
            <v>0</v>
          </cell>
        </row>
        <row r="60">
          <cell r="P60">
            <v>42976</v>
          </cell>
          <cell r="T60">
            <v>476.39730000000003</v>
          </cell>
          <cell r="U60" t="e">
            <v>#N/A</v>
          </cell>
          <cell r="V60" t="e">
            <v>#N/A</v>
          </cell>
          <cell r="W60">
            <v>0</v>
          </cell>
          <cell r="X60">
            <v>0</v>
          </cell>
          <cell r="Y60">
            <v>0</v>
          </cell>
          <cell r="Z60">
            <v>0</v>
          </cell>
          <cell r="AA60">
            <v>0</v>
          </cell>
          <cell r="AB60">
            <v>0</v>
          </cell>
        </row>
        <row r="61">
          <cell r="P61">
            <v>42979</v>
          </cell>
          <cell r="T61">
            <v>476.39730000000003</v>
          </cell>
          <cell r="U61" t="e">
            <v>#N/A</v>
          </cell>
          <cell r="V61" t="e">
            <v>#N/A</v>
          </cell>
          <cell r="W61">
            <v>0</v>
          </cell>
          <cell r="X61">
            <v>0</v>
          </cell>
          <cell r="Y61">
            <v>0</v>
          </cell>
          <cell r="Z61">
            <v>0</v>
          </cell>
          <cell r="AA61">
            <v>0</v>
          </cell>
          <cell r="AB61">
            <v>0</v>
          </cell>
        </row>
        <row r="62">
          <cell r="P62">
            <v>43006</v>
          </cell>
          <cell r="T62">
            <v>476.39730000000003</v>
          </cell>
          <cell r="U62" t="e">
            <v>#N/A</v>
          </cell>
          <cell r="V62" t="e">
            <v>#N/A</v>
          </cell>
          <cell r="W62">
            <v>0</v>
          </cell>
          <cell r="X62">
            <v>0</v>
          </cell>
          <cell r="Y62">
            <v>0</v>
          </cell>
          <cell r="Z62">
            <v>0</v>
          </cell>
          <cell r="AA62">
            <v>0</v>
          </cell>
          <cell r="AB62">
            <v>0</v>
          </cell>
        </row>
        <row r="63">
          <cell r="P63">
            <v>43007</v>
          </cell>
          <cell r="T63">
            <v>489.69729999999998</v>
          </cell>
          <cell r="U63" t="e">
            <v>#N/A</v>
          </cell>
          <cell r="V63" t="e">
            <v>#N/A</v>
          </cell>
          <cell r="W63">
            <v>0</v>
          </cell>
          <cell r="X63">
            <v>0</v>
          </cell>
          <cell r="Y63">
            <v>0</v>
          </cell>
          <cell r="Z63">
            <v>0</v>
          </cell>
          <cell r="AA63">
            <v>0</v>
          </cell>
          <cell r="AB63">
            <v>0</v>
          </cell>
        </row>
        <row r="64">
          <cell r="P64">
            <v>43011</v>
          </cell>
          <cell r="T64">
            <v>489.69729999999998</v>
          </cell>
          <cell r="U64" t="e">
            <v>#N/A</v>
          </cell>
          <cell r="V64" t="e">
            <v>#N/A</v>
          </cell>
          <cell r="W64">
            <v>0</v>
          </cell>
          <cell r="X64">
            <v>0</v>
          </cell>
          <cell r="Y64">
            <v>0</v>
          </cell>
          <cell r="Z64">
            <v>0</v>
          </cell>
          <cell r="AA64">
            <v>0</v>
          </cell>
          <cell r="AB64">
            <v>0</v>
          </cell>
        </row>
        <row r="65">
          <cell r="P65">
            <v>43012</v>
          </cell>
          <cell r="T65">
            <v>489.69729999999998</v>
          </cell>
          <cell r="U65" t="e">
            <v>#N/A</v>
          </cell>
          <cell r="V65" t="e">
            <v>#N/A</v>
          </cell>
          <cell r="W65">
            <v>0</v>
          </cell>
          <cell r="X65">
            <v>0</v>
          </cell>
          <cell r="Y65">
            <v>0</v>
          </cell>
          <cell r="Z65">
            <v>0</v>
          </cell>
          <cell r="AA65">
            <v>0</v>
          </cell>
          <cell r="AB65">
            <v>0</v>
          </cell>
        </row>
        <row r="66">
          <cell r="P66">
            <v>43017</v>
          </cell>
          <cell r="T66">
            <v>489.69729999999998</v>
          </cell>
          <cell r="U66" t="e">
            <v>#N/A</v>
          </cell>
          <cell r="V66" t="e">
            <v>#N/A</v>
          </cell>
          <cell r="W66">
            <v>0</v>
          </cell>
          <cell r="X66">
            <v>0</v>
          </cell>
          <cell r="Y66">
            <v>0</v>
          </cell>
          <cell r="Z66">
            <v>0</v>
          </cell>
          <cell r="AA66">
            <v>0</v>
          </cell>
          <cell r="AB66">
            <v>0</v>
          </cell>
        </row>
        <row r="67">
          <cell r="P67">
            <v>43018</v>
          </cell>
          <cell r="T67">
            <v>489.69729999999998</v>
          </cell>
          <cell r="U67" t="e">
            <v>#N/A</v>
          </cell>
          <cell r="V67" t="e">
            <v>#N/A</v>
          </cell>
          <cell r="W67">
            <v>0</v>
          </cell>
          <cell r="X67">
            <v>0</v>
          </cell>
          <cell r="Y67">
            <v>0</v>
          </cell>
          <cell r="Z67">
            <v>0</v>
          </cell>
          <cell r="AA67">
            <v>0</v>
          </cell>
          <cell r="AB67">
            <v>0</v>
          </cell>
        </row>
        <row r="68">
          <cell r="P68">
            <v>43019</v>
          </cell>
          <cell r="T68">
            <v>489.69729999999998</v>
          </cell>
          <cell r="U68" t="e">
            <v>#N/A</v>
          </cell>
          <cell r="V68" t="e">
            <v>#N/A</v>
          </cell>
          <cell r="W68">
            <v>0</v>
          </cell>
          <cell r="X68">
            <v>0</v>
          </cell>
          <cell r="Y68">
            <v>0</v>
          </cell>
          <cell r="Z68">
            <v>0</v>
          </cell>
          <cell r="AA68">
            <v>0</v>
          </cell>
          <cell r="AB68">
            <v>0</v>
          </cell>
        </row>
        <row r="69">
          <cell r="P69">
            <v>43021</v>
          </cell>
          <cell r="T69">
            <v>489.69729999999998</v>
          </cell>
          <cell r="U69" t="e">
            <v>#N/A</v>
          </cell>
          <cell r="V69" t="e">
            <v>#N/A</v>
          </cell>
          <cell r="W69">
            <v>0</v>
          </cell>
          <cell r="X69">
            <v>0</v>
          </cell>
          <cell r="Y69">
            <v>0</v>
          </cell>
          <cell r="Z69">
            <v>0</v>
          </cell>
          <cell r="AA69">
            <v>0</v>
          </cell>
          <cell r="AB69">
            <v>0</v>
          </cell>
        </row>
        <row r="70">
          <cell r="P70">
            <v>43026</v>
          </cell>
          <cell r="T70">
            <v>489.69729999999998</v>
          </cell>
          <cell r="U70" t="e">
            <v>#N/A</v>
          </cell>
          <cell r="V70" t="e">
            <v>#N/A</v>
          </cell>
          <cell r="W70">
            <v>0</v>
          </cell>
          <cell r="X70">
            <v>0</v>
          </cell>
          <cell r="Y70">
            <v>0</v>
          </cell>
          <cell r="Z70">
            <v>0</v>
          </cell>
          <cell r="AA70">
            <v>0</v>
          </cell>
          <cell r="AB70">
            <v>0</v>
          </cell>
        </row>
        <row r="71">
          <cell r="P71">
            <v>43029</v>
          </cell>
          <cell r="T71">
            <v>489.69729999999998</v>
          </cell>
          <cell r="U71" t="e">
            <v>#N/A</v>
          </cell>
          <cell r="V71" t="e">
            <v>#N/A</v>
          </cell>
          <cell r="W71">
            <v>0</v>
          </cell>
          <cell r="X71">
            <v>0</v>
          </cell>
          <cell r="Y71">
            <v>0</v>
          </cell>
          <cell r="Z71">
            <v>0</v>
          </cell>
          <cell r="AA71">
            <v>0</v>
          </cell>
          <cell r="AB71">
            <v>0</v>
          </cell>
        </row>
        <row r="72">
          <cell r="P72">
            <v>43031</v>
          </cell>
          <cell r="T72">
            <v>520.7473</v>
          </cell>
          <cell r="U72" t="e">
            <v>#N/A</v>
          </cell>
          <cell r="V72" t="e">
            <v>#N/A</v>
          </cell>
          <cell r="W72">
            <v>0</v>
          </cell>
          <cell r="X72">
            <v>0</v>
          </cell>
          <cell r="Y72">
            <v>0</v>
          </cell>
          <cell r="Z72">
            <v>0</v>
          </cell>
          <cell r="AA72">
            <v>0</v>
          </cell>
          <cell r="AB72">
            <v>0</v>
          </cell>
        </row>
        <row r="73">
          <cell r="P73">
            <v>43032</v>
          </cell>
          <cell r="T73">
            <v>520.7473</v>
          </cell>
          <cell r="U73" t="e">
            <v>#N/A</v>
          </cell>
          <cell r="V73" t="e">
            <v>#N/A</v>
          </cell>
          <cell r="W73">
            <v>0</v>
          </cell>
          <cell r="X73">
            <v>0</v>
          </cell>
          <cell r="Y73">
            <v>0</v>
          </cell>
          <cell r="Z73">
            <v>0</v>
          </cell>
          <cell r="AA73">
            <v>0</v>
          </cell>
          <cell r="AB73">
            <v>0</v>
          </cell>
        </row>
        <row r="74">
          <cell r="P74">
            <v>43034</v>
          </cell>
          <cell r="T74">
            <v>520.7473</v>
          </cell>
          <cell r="U74" t="e">
            <v>#N/A</v>
          </cell>
          <cell r="V74" t="e">
            <v>#N/A</v>
          </cell>
          <cell r="W74">
            <v>0</v>
          </cell>
          <cell r="X74">
            <v>0</v>
          </cell>
          <cell r="Y74">
            <v>0</v>
          </cell>
          <cell r="Z74">
            <v>0</v>
          </cell>
          <cell r="AA74">
            <v>0</v>
          </cell>
          <cell r="AB74">
            <v>0</v>
          </cell>
        </row>
        <row r="75">
          <cell r="P75">
            <v>43040</v>
          </cell>
          <cell r="T75">
            <v>604.09410000000003</v>
          </cell>
          <cell r="U75" t="e">
            <v>#N/A</v>
          </cell>
          <cell r="V75" t="e">
            <v>#N/A</v>
          </cell>
          <cell r="W75">
            <v>0</v>
          </cell>
          <cell r="X75">
            <v>0</v>
          </cell>
          <cell r="Y75">
            <v>0</v>
          </cell>
          <cell r="Z75">
            <v>0</v>
          </cell>
          <cell r="AA75">
            <v>0</v>
          </cell>
          <cell r="AB75">
            <v>0</v>
          </cell>
        </row>
        <row r="76">
          <cell r="P76">
            <v>43043</v>
          </cell>
          <cell r="T76">
            <v>617.14769999999999</v>
          </cell>
          <cell r="U76" t="e">
            <v>#N/A</v>
          </cell>
          <cell r="V76" t="e">
            <v>#N/A</v>
          </cell>
          <cell r="W76">
            <v>0</v>
          </cell>
          <cell r="X76">
            <v>0</v>
          </cell>
          <cell r="Y76">
            <v>0</v>
          </cell>
          <cell r="Z76">
            <v>0</v>
          </cell>
          <cell r="AA76">
            <v>0</v>
          </cell>
          <cell r="AB76">
            <v>0</v>
          </cell>
        </row>
        <row r="77">
          <cell r="P77">
            <v>43052</v>
          </cell>
          <cell r="T77">
            <v>617.14769999999999</v>
          </cell>
          <cell r="U77" t="e">
            <v>#N/A</v>
          </cell>
          <cell r="V77" t="e">
            <v>#N/A</v>
          </cell>
          <cell r="W77">
            <v>0</v>
          </cell>
          <cell r="X77">
            <v>0</v>
          </cell>
          <cell r="Y77">
            <v>0</v>
          </cell>
          <cell r="Z77">
            <v>0</v>
          </cell>
          <cell r="AA77">
            <v>0</v>
          </cell>
          <cell r="AB77">
            <v>0</v>
          </cell>
        </row>
        <row r="78">
          <cell r="P78">
            <v>43062</v>
          </cell>
          <cell r="T78">
            <v>617.14769999999999</v>
          </cell>
          <cell r="U78" t="e">
            <v>#N/A</v>
          </cell>
          <cell r="V78" t="e">
            <v>#N/A</v>
          </cell>
          <cell r="W78">
            <v>0</v>
          </cell>
          <cell r="X78">
            <v>0</v>
          </cell>
          <cell r="Y78">
            <v>0</v>
          </cell>
          <cell r="Z78">
            <v>0</v>
          </cell>
          <cell r="AA78">
            <v>0</v>
          </cell>
          <cell r="AB78">
            <v>0</v>
          </cell>
        </row>
        <row r="79">
          <cell r="P79">
            <v>43067</v>
          </cell>
          <cell r="T79">
            <v>617.14769999999999</v>
          </cell>
          <cell r="U79" t="e">
            <v>#N/A</v>
          </cell>
          <cell r="V79" t="e">
            <v>#N/A</v>
          </cell>
          <cell r="W79">
            <v>0</v>
          </cell>
          <cell r="X79">
            <v>0</v>
          </cell>
          <cell r="Y79">
            <v>0</v>
          </cell>
          <cell r="Z79">
            <v>0</v>
          </cell>
          <cell r="AA79">
            <v>0</v>
          </cell>
          <cell r="AB79">
            <v>0</v>
          </cell>
        </row>
        <row r="80">
          <cell r="P80">
            <v>43068</v>
          </cell>
          <cell r="T80">
            <v>617.14769999999999</v>
          </cell>
          <cell r="U80" t="e">
            <v>#N/A</v>
          </cell>
          <cell r="V80" t="e">
            <v>#N/A</v>
          </cell>
          <cell r="W80">
            <v>0</v>
          </cell>
          <cell r="X80">
            <v>0</v>
          </cell>
          <cell r="Y80">
            <v>0</v>
          </cell>
          <cell r="Z80">
            <v>0</v>
          </cell>
          <cell r="AA80">
            <v>0</v>
          </cell>
          <cell r="AB80">
            <v>0</v>
          </cell>
        </row>
        <row r="81">
          <cell r="P81">
            <v>43070</v>
          </cell>
          <cell r="T81">
            <v>645.84770000000003</v>
          </cell>
          <cell r="U81" t="e">
            <v>#N/A</v>
          </cell>
          <cell r="V81" t="e">
            <v>#N/A</v>
          </cell>
          <cell r="W81">
            <v>0</v>
          </cell>
          <cell r="X81">
            <v>0</v>
          </cell>
          <cell r="Y81">
            <v>0</v>
          </cell>
          <cell r="Z81">
            <v>0</v>
          </cell>
          <cell r="AA81">
            <v>0</v>
          </cell>
          <cell r="AB81">
            <v>0</v>
          </cell>
        </row>
        <row r="82">
          <cell r="P82">
            <v>43074</v>
          </cell>
          <cell r="T82">
            <v>709.01570000000015</v>
          </cell>
          <cell r="U82" t="e">
            <v>#N/A</v>
          </cell>
          <cell r="V82" t="e">
            <v>#N/A</v>
          </cell>
          <cell r="W82">
            <v>0</v>
          </cell>
          <cell r="X82">
            <v>0</v>
          </cell>
          <cell r="Y82">
            <v>0</v>
          </cell>
          <cell r="Z82">
            <v>0</v>
          </cell>
          <cell r="AA82">
            <v>0</v>
          </cell>
          <cell r="AB82">
            <v>0</v>
          </cell>
        </row>
        <row r="83">
          <cell r="P83">
            <v>43075</v>
          </cell>
          <cell r="T83">
            <v>719.91370000000006</v>
          </cell>
          <cell r="U83" t="e">
            <v>#N/A</v>
          </cell>
          <cell r="V83" t="e">
            <v>#N/A</v>
          </cell>
          <cell r="W83">
            <v>0</v>
          </cell>
          <cell r="X83">
            <v>0</v>
          </cell>
          <cell r="Y83">
            <v>0</v>
          </cell>
          <cell r="Z83">
            <v>0</v>
          </cell>
          <cell r="AA83">
            <v>0</v>
          </cell>
          <cell r="AB83">
            <v>0</v>
          </cell>
        </row>
        <row r="84">
          <cell r="P84">
            <v>43079</v>
          </cell>
          <cell r="T84">
            <v>719.91370000000006</v>
          </cell>
          <cell r="U84" t="e">
            <v>#N/A</v>
          </cell>
          <cell r="V84" t="e">
            <v>#N/A</v>
          </cell>
          <cell r="W84">
            <v>0</v>
          </cell>
          <cell r="X84">
            <v>0</v>
          </cell>
          <cell r="Y84">
            <v>0</v>
          </cell>
          <cell r="Z84">
            <v>0</v>
          </cell>
          <cell r="AA84">
            <v>0</v>
          </cell>
          <cell r="AB84">
            <v>0</v>
          </cell>
        </row>
        <row r="85">
          <cell r="P85">
            <v>43084</v>
          </cell>
          <cell r="T85">
            <v>719.91370000000006</v>
          </cell>
          <cell r="U85" t="e">
            <v>#N/A</v>
          </cell>
          <cell r="V85" t="e">
            <v>#N/A</v>
          </cell>
          <cell r="W85">
            <v>0</v>
          </cell>
          <cell r="X85">
            <v>0</v>
          </cell>
          <cell r="Y85">
            <v>0</v>
          </cell>
          <cell r="Z85">
            <v>0</v>
          </cell>
          <cell r="AA85">
            <v>0</v>
          </cell>
          <cell r="AB85">
            <v>0</v>
          </cell>
        </row>
        <row r="86">
          <cell r="P86">
            <v>43089</v>
          </cell>
          <cell r="T86">
            <v>785.83690000000013</v>
          </cell>
          <cell r="U86" t="e">
            <v>#N/A</v>
          </cell>
          <cell r="V86" t="e">
            <v>#N/A</v>
          </cell>
          <cell r="W86">
            <v>0</v>
          </cell>
          <cell r="X86">
            <v>0</v>
          </cell>
          <cell r="Y86">
            <v>0</v>
          </cell>
          <cell r="Z86">
            <v>0</v>
          </cell>
          <cell r="AA86">
            <v>0</v>
          </cell>
          <cell r="AB86">
            <v>0</v>
          </cell>
        </row>
        <row r="87">
          <cell r="P87">
            <v>43090</v>
          </cell>
          <cell r="T87">
            <v>785.83690000000013</v>
          </cell>
          <cell r="U87" t="e">
            <v>#N/A</v>
          </cell>
          <cell r="V87" t="e">
            <v>#N/A</v>
          </cell>
          <cell r="W87">
            <v>0</v>
          </cell>
          <cell r="X87">
            <v>0</v>
          </cell>
          <cell r="Y87">
            <v>0</v>
          </cell>
          <cell r="Z87">
            <v>0</v>
          </cell>
          <cell r="AA87">
            <v>0</v>
          </cell>
          <cell r="AB87">
            <v>0</v>
          </cell>
        </row>
        <row r="88">
          <cell r="P88">
            <v>43098</v>
          </cell>
          <cell r="T88">
            <v>785.83690000000013</v>
          </cell>
          <cell r="U88" t="e">
            <v>#N/A</v>
          </cell>
          <cell r="V88" t="e">
            <v>#N/A</v>
          </cell>
          <cell r="W88">
            <v>0</v>
          </cell>
          <cell r="X88">
            <v>0</v>
          </cell>
          <cell r="Y88">
            <v>0</v>
          </cell>
          <cell r="Z88">
            <v>0</v>
          </cell>
          <cell r="AA88">
            <v>0</v>
          </cell>
          <cell r="AB88">
            <v>0</v>
          </cell>
        </row>
        <row r="89">
          <cell r="P89">
            <v>43110</v>
          </cell>
          <cell r="T89">
            <v>792.73690000000011</v>
          </cell>
          <cell r="U89" t="e">
            <v>#N/A</v>
          </cell>
          <cell r="V89" t="e">
            <v>#N/A</v>
          </cell>
          <cell r="W89">
            <v>0</v>
          </cell>
          <cell r="X89">
            <v>0</v>
          </cell>
          <cell r="Y89">
            <v>0</v>
          </cell>
          <cell r="Z89">
            <v>0</v>
          </cell>
          <cell r="AA89">
            <v>0</v>
          </cell>
          <cell r="AB89">
            <v>0</v>
          </cell>
        </row>
        <row r="90">
          <cell r="P90">
            <v>43111</v>
          </cell>
          <cell r="T90">
            <v>827.67930000000013</v>
          </cell>
          <cell r="U90" t="e">
            <v>#N/A</v>
          </cell>
          <cell r="V90" t="e">
            <v>#N/A</v>
          </cell>
          <cell r="W90">
            <v>0</v>
          </cell>
          <cell r="X90">
            <v>0</v>
          </cell>
          <cell r="Y90">
            <v>0</v>
          </cell>
          <cell r="Z90">
            <v>0</v>
          </cell>
          <cell r="AA90">
            <v>0</v>
          </cell>
          <cell r="AB90">
            <v>0</v>
          </cell>
        </row>
        <row r="91">
          <cell r="P91">
            <v>43117</v>
          </cell>
          <cell r="T91">
            <v>827.67930000000013</v>
          </cell>
          <cell r="U91" t="e">
            <v>#N/A</v>
          </cell>
          <cell r="V91" t="e">
            <v>#N/A</v>
          </cell>
          <cell r="W91">
            <v>0</v>
          </cell>
          <cell r="X91">
            <v>0</v>
          </cell>
          <cell r="Y91">
            <v>0</v>
          </cell>
          <cell r="Z91">
            <v>0</v>
          </cell>
          <cell r="AA91">
            <v>0</v>
          </cell>
          <cell r="AB91">
            <v>0</v>
          </cell>
        </row>
        <row r="92">
          <cell r="P92">
            <v>43122</v>
          </cell>
          <cell r="T92">
            <v>827.67930000000013</v>
          </cell>
          <cell r="U92" t="e">
            <v>#N/A</v>
          </cell>
          <cell r="V92" t="e">
            <v>#N/A</v>
          </cell>
          <cell r="W92">
            <v>0</v>
          </cell>
          <cell r="X92">
            <v>0</v>
          </cell>
          <cell r="Y92">
            <v>0</v>
          </cell>
          <cell r="Z92">
            <v>0</v>
          </cell>
          <cell r="AA92">
            <v>0</v>
          </cell>
          <cell r="AB92">
            <v>0</v>
          </cell>
        </row>
        <row r="93">
          <cell r="P93">
            <v>43123</v>
          </cell>
          <cell r="T93">
            <v>827.67930000000013</v>
          </cell>
          <cell r="U93" t="e">
            <v>#N/A</v>
          </cell>
          <cell r="V93" t="e">
            <v>#N/A</v>
          </cell>
          <cell r="W93">
            <v>0</v>
          </cell>
          <cell r="X93">
            <v>0</v>
          </cell>
          <cell r="Y93">
            <v>0</v>
          </cell>
          <cell r="Z93">
            <v>0</v>
          </cell>
          <cell r="AA93">
            <v>0</v>
          </cell>
          <cell r="AB93">
            <v>0</v>
          </cell>
        </row>
        <row r="94">
          <cell r="P94">
            <v>43124</v>
          </cell>
          <cell r="T94">
            <v>827.67930000000013</v>
          </cell>
          <cell r="U94" t="e">
            <v>#N/A</v>
          </cell>
          <cell r="V94" t="e">
            <v>#N/A</v>
          </cell>
          <cell r="W94">
            <v>0</v>
          </cell>
          <cell r="X94">
            <v>0</v>
          </cell>
          <cell r="Y94">
            <v>0</v>
          </cell>
          <cell r="Z94">
            <v>0</v>
          </cell>
          <cell r="AA94">
            <v>0</v>
          </cell>
          <cell r="AB94">
            <v>0</v>
          </cell>
        </row>
        <row r="95">
          <cell r="P95">
            <v>43125</v>
          </cell>
          <cell r="T95">
            <v>847.84100000000012</v>
          </cell>
          <cell r="U95" t="e">
            <v>#N/A</v>
          </cell>
          <cell r="V95" t="e">
            <v>#N/A</v>
          </cell>
          <cell r="W95">
            <v>0</v>
          </cell>
          <cell r="X95">
            <v>0</v>
          </cell>
          <cell r="Y95">
            <v>0</v>
          </cell>
          <cell r="Z95">
            <v>0</v>
          </cell>
          <cell r="AA95">
            <v>0</v>
          </cell>
          <cell r="AB95">
            <v>0</v>
          </cell>
        </row>
        <row r="96">
          <cell r="P96">
            <v>43132</v>
          </cell>
          <cell r="T96">
            <v>847.84100000000012</v>
          </cell>
          <cell r="U96" t="e">
            <v>#N/A</v>
          </cell>
          <cell r="V96" t="e">
            <v>#N/A</v>
          </cell>
          <cell r="W96">
            <v>0</v>
          </cell>
          <cell r="X96">
            <v>0</v>
          </cell>
          <cell r="Y96">
            <v>0</v>
          </cell>
          <cell r="Z96">
            <v>0</v>
          </cell>
          <cell r="AA96">
            <v>0</v>
          </cell>
          <cell r="AB96">
            <v>0</v>
          </cell>
        </row>
        <row r="97">
          <cell r="P97">
            <v>43138</v>
          </cell>
          <cell r="T97">
            <v>847.84100000000012</v>
          </cell>
          <cell r="U97" t="e">
            <v>#N/A</v>
          </cell>
          <cell r="V97" t="e">
            <v>#N/A</v>
          </cell>
          <cell r="W97">
            <v>0</v>
          </cell>
          <cell r="X97">
            <v>0</v>
          </cell>
          <cell r="Y97">
            <v>0</v>
          </cell>
          <cell r="Z97">
            <v>0</v>
          </cell>
          <cell r="AA97">
            <v>0</v>
          </cell>
          <cell r="AB97">
            <v>0</v>
          </cell>
        </row>
        <row r="98">
          <cell r="P98">
            <v>43140</v>
          </cell>
          <cell r="T98">
            <v>847.84100000000012</v>
          </cell>
          <cell r="U98" t="e">
            <v>#N/A</v>
          </cell>
          <cell r="V98" t="e">
            <v>#N/A</v>
          </cell>
          <cell r="W98">
            <v>0</v>
          </cell>
          <cell r="X98">
            <v>0</v>
          </cell>
          <cell r="Y98">
            <v>0</v>
          </cell>
          <cell r="Z98">
            <v>0</v>
          </cell>
          <cell r="AA98">
            <v>0</v>
          </cell>
          <cell r="AB98">
            <v>0</v>
          </cell>
        </row>
        <row r="99">
          <cell r="P99">
            <v>43145</v>
          </cell>
          <cell r="T99">
            <v>847.84100000000012</v>
          </cell>
          <cell r="U99" t="e">
            <v>#N/A</v>
          </cell>
          <cell r="V99" t="e">
            <v>#N/A</v>
          </cell>
          <cell r="W99">
            <v>0</v>
          </cell>
          <cell r="X99">
            <v>0</v>
          </cell>
          <cell r="Y99">
            <v>0</v>
          </cell>
          <cell r="Z99">
            <v>0</v>
          </cell>
          <cell r="AA99">
            <v>0</v>
          </cell>
          <cell r="AB99">
            <v>0</v>
          </cell>
        </row>
        <row r="100">
          <cell r="P100">
            <v>43160</v>
          </cell>
          <cell r="T100">
            <v>847.84100000000012</v>
          </cell>
          <cell r="U100" t="e">
            <v>#N/A</v>
          </cell>
          <cell r="V100" t="e">
            <v>#N/A</v>
          </cell>
          <cell r="W100">
            <v>0</v>
          </cell>
          <cell r="X100">
            <v>0</v>
          </cell>
          <cell r="Y100">
            <v>0</v>
          </cell>
          <cell r="Z100">
            <v>0</v>
          </cell>
          <cell r="AA100">
            <v>0</v>
          </cell>
          <cell r="AB100">
            <v>0</v>
          </cell>
        </row>
        <row r="101">
          <cell r="P101">
            <v>43166</v>
          </cell>
          <cell r="T101">
            <v>847.84100000000012</v>
          </cell>
          <cell r="U101" t="e">
            <v>#N/A</v>
          </cell>
          <cell r="V101" t="e">
            <v>#N/A</v>
          </cell>
          <cell r="W101">
            <v>0</v>
          </cell>
          <cell r="X101">
            <v>0</v>
          </cell>
          <cell r="Y101">
            <v>0</v>
          </cell>
          <cell r="Z101">
            <v>0</v>
          </cell>
          <cell r="AA101">
            <v>0</v>
          </cell>
          <cell r="AB101">
            <v>0</v>
          </cell>
        </row>
        <row r="102">
          <cell r="P102">
            <v>43173</v>
          </cell>
          <cell r="T102">
            <v>847.84100000000012</v>
          </cell>
          <cell r="U102" t="e">
            <v>#N/A</v>
          </cell>
          <cell r="V102" t="e">
            <v>#N/A</v>
          </cell>
          <cell r="W102">
            <v>0</v>
          </cell>
          <cell r="X102">
            <v>0</v>
          </cell>
          <cell r="Y102">
            <v>0</v>
          </cell>
          <cell r="Z102">
            <v>0</v>
          </cell>
          <cell r="AA102">
            <v>0</v>
          </cell>
          <cell r="AB102">
            <v>0</v>
          </cell>
        </row>
        <row r="103">
          <cell r="P103">
            <v>43174</v>
          </cell>
          <cell r="T103">
            <v>999.06590000000006</v>
          </cell>
          <cell r="U103" t="e">
            <v>#N/A</v>
          </cell>
          <cell r="V103" t="e">
            <v>#N/A</v>
          </cell>
          <cell r="W103">
            <v>0</v>
          </cell>
          <cell r="X103">
            <v>0</v>
          </cell>
          <cell r="Y103">
            <v>0</v>
          </cell>
          <cell r="Z103">
            <v>0</v>
          </cell>
          <cell r="AA103">
            <v>0</v>
          </cell>
          <cell r="AB103">
            <v>0</v>
          </cell>
        </row>
        <row r="104">
          <cell r="P104">
            <v>43175</v>
          </cell>
          <cell r="T104">
            <v>1126.8884</v>
          </cell>
          <cell r="U104" t="e">
            <v>#N/A</v>
          </cell>
          <cell r="V104" t="e">
            <v>#N/A</v>
          </cell>
          <cell r="W104">
            <v>0</v>
          </cell>
          <cell r="X104">
            <v>0</v>
          </cell>
          <cell r="Y104">
            <v>0</v>
          </cell>
          <cell r="Z104">
            <v>0</v>
          </cell>
          <cell r="AA104">
            <v>0</v>
          </cell>
          <cell r="AB104">
            <v>0</v>
          </cell>
        </row>
        <row r="105">
          <cell r="P105">
            <v>43177</v>
          </cell>
          <cell r="T105">
            <v>1144.2320999999999</v>
          </cell>
          <cell r="U105" t="e">
            <v>#N/A</v>
          </cell>
          <cell r="V105" t="e">
            <v>#N/A</v>
          </cell>
          <cell r="W105">
            <v>0</v>
          </cell>
          <cell r="X105">
            <v>0</v>
          </cell>
          <cell r="Y105">
            <v>0</v>
          </cell>
          <cell r="Z105">
            <v>0</v>
          </cell>
          <cell r="AA105">
            <v>0</v>
          </cell>
          <cell r="AB105">
            <v>0</v>
          </cell>
        </row>
        <row r="106">
          <cell r="P106">
            <v>43178</v>
          </cell>
          <cell r="T106">
            <v>1144.2320999999999</v>
          </cell>
          <cell r="U106" t="e">
            <v>#N/A</v>
          </cell>
          <cell r="V106" t="e">
            <v>#N/A</v>
          </cell>
          <cell r="W106">
            <v>0</v>
          </cell>
          <cell r="X106">
            <v>0</v>
          </cell>
          <cell r="Y106">
            <v>0</v>
          </cell>
          <cell r="Z106">
            <v>0</v>
          </cell>
          <cell r="AA106">
            <v>0</v>
          </cell>
          <cell r="AB106">
            <v>0</v>
          </cell>
        </row>
        <row r="107">
          <cell r="P107">
            <v>43179</v>
          </cell>
          <cell r="T107">
            <v>1144.2320999999999</v>
          </cell>
          <cell r="U107" t="e">
            <v>#N/A</v>
          </cell>
          <cell r="V107" t="e">
            <v>#N/A</v>
          </cell>
          <cell r="W107">
            <v>0</v>
          </cell>
          <cell r="X107">
            <v>0</v>
          </cell>
          <cell r="Y107">
            <v>0</v>
          </cell>
          <cell r="Z107">
            <v>0</v>
          </cell>
          <cell r="AA107">
            <v>0</v>
          </cell>
          <cell r="AB107">
            <v>0</v>
          </cell>
        </row>
        <row r="108">
          <cell r="P108">
            <v>43180</v>
          </cell>
          <cell r="T108">
            <v>1204.4681</v>
          </cell>
          <cell r="U108" t="e">
            <v>#N/A</v>
          </cell>
          <cell r="V108" t="e">
            <v>#N/A</v>
          </cell>
          <cell r="W108">
            <v>0</v>
          </cell>
          <cell r="X108">
            <v>0</v>
          </cell>
          <cell r="Y108">
            <v>0</v>
          </cell>
          <cell r="Z108">
            <v>0</v>
          </cell>
          <cell r="AA108">
            <v>0</v>
          </cell>
          <cell r="AB108">
            <v>0</v>
          </cell>
        </row>
        <row r="109">
          <cell r="P109">
            <v>43181</v>
          </cell>
          <cell r="T109">
            <v>1204.4681</v>
          </cell>
          <cell r="U109" t="e">
            <v>#N/A</v>
          </cell>
          <cell r="V109" t="e">
            <v>#N/A</v>
          </cell>
          <cell r="W109">
            <v>0</v>
          </cell>
          <cell r="X109">
            <v>0</v>
          </cell>
          <cell r="Y109">
            <v>0</v>
          </cell>
          <cell r="Z109">
            <v>0</v>
          </cell>
          <cell r="AA109">
            <v>0</v>
          </cell>
          <cell r="AB109">
            <v>0</v>
          </cell>
        </row>
        <row r="110">
          <cell r="P110">
            <v>43182</v>
          </cell>
          <cell r="T110">
            <v>1204.4681</v>
          </cell>
          <cell r="U110" t="e">
            <v>#N/A</v>
          </cell>
          <cell r="V110" t="e">
            <v>#N/A</v>
          </cell>
          <cell r="W110">
            <v>0</v>
          </cell>
          <cell r="X110">
            <v>0</v>
          </cell>
          <cell r="Y110">
            <v>0</v>
          </cell>
          <cell r="Z110">
            <v>0</v>
          </cell>
          <cell r="AA110">
            <v>0</v>
          </cell>
          <cell r="AB110">
            <v>0</v>
          </cell>
        </row>
        <row r="111">
          <cell r="P111">
            <v>43200</v>
          </cell>
          <cell r="T111">
            <v>1204.4681</v>
          </cell>
          <cell r="U111" t="e">
            <v>#N/A</v>
          </cell>
          <cell r="V111" t="e">
            <v>#N/A</v>
          </cell>
          <cell r="W111">
            <v>0</v>
          </cell>
          <cell r="X111">
            <v>0</v>
          </cell>
          <cell r="Y111">
            <v>0</v>
          </cell>
          <cell r="Z111">
            <v>0</v>
          </cell>
          <cell r="AA111">
            <v>0</v>
          </cell>
          <cell r="AB111">
            <v>0</v>
          </cell>
        </row>
        <row r="112">
          <cell r="P112">
            <v>43201</v>
          </cell>
          <cell r="T112">
            <v>1204.4681</v>
          </cell>
          <cell r="U112" t="e">
            <v>#N/A</v>
          </cell>
          <cell r="V112" t="e">
            <v>#N/A</v>
          </cell>
          <cell r="W112">
            <v>0</v>
          </cell>
          <cell r="X112">
            <v>0</v>
          </cell>
          <cell r="Y112">
            <v>0</v>
          </cell>
          <cell r="Z112">
            <v>0</v>
          </cell>
          <cell r="AA112">
            <v>0</v>
          </cell>
          <cell r="AB112">
            <v>0</v>
          </cell>
        </row>
        <row r="113">
          <cell r="P113">
            <v>43220</v>
          </cell>
          <cell r="T113">
            <v>1210.1011000000001</v>
          </cell>
          <cell r="U113" t="e">
            <v>#N/A</v>
          </cell>
          <cell r="V113" t="e">
            <v>#N/A</v>
          </cell>
          <cell r="W113">
            <v>0</v>
          </cell>
          <cell r="X113">
            <v>0</v>
          </cell>
          <cell r="Y113">
            <v>0</v>
          </cell>
          <cell r="Z113">
            <v>0</v>
          </cell>
          <cell r="AA113">
            <v>0</v>
          </cell>
          <cell r="AB113">
            <v>0</v>
          </cell>
        </row>
        <row r="114">
          <cell r="P114">
            <v>43221</v>
          </cell>
          <cell r="T114">
            <v>1265.9730999999999</v>
          </cell>
          <cell r="U114" t="e">
            <v>#N/A</v>
          </cell>
          <cell r="V114" t="e">
            <v>#N/A</v>
          </cell>
          <cell r="W114">
            <v>0</v>
          </cell>
          <cell r="X114">
            <v>0</v>
          </cell>
          <cell r="Y114">
            <v>0</v>
          </cell>
          <cell r="Z114">
            <v>0</v>
          </cell>
          <cell r="AA114">
            <v>0</v>
          </cell>
          <cell r="AB114">
            <v>0</v>
          </cell>
        </row>
        <row r="115">
          <cell r="P115">
            <v>43224</v>
          </cell>
          <cell r="T115">
            <v>1265.9730999999999</v>
          </cell>
          <cell r="U115" t="e">
            <v>#N/A</v>
          </cell>
          <cell r="V115" t="e">
            <v>#N/A</v>
          </cell>
          <cell r="W115">
            <v>0</v>
          </cell>
          <cell r="X115">
            <v>0</v>
          </cell>
          <cell r="Y115">
            <v>0</v>
          </cell>
          <cell r="Z115">
            <v>0</v>
          </cell>
          <cell r="AA115">
            <v>0</v>
          </cell>
          <cell r="AB115">
            <v>0</v>
          </cell>
        </row>
        <row r="116">
          <cell r="P116">
            <v>43225</v>
          </cell>
          <cell r="T116">
            <v>1283.9442999999999</v>
          </cell>
          <cell r="U116" t="e">
            <v>#N/A</v>
          </cell>
          <cell r="V116" t="e">
            <v>#N/A</v>
          </cell>
          <cell r="W116">
            <v>0</v>
          </cell>
          <cell r="X116">
            <v>0</v>
          </cell>
          <cell r="Y116">
            <v>0</v>
          </cell>
          <cell r="Z116">
            <v>0</v>
          </cell>
          <cell r="AA116">
            <v>0</v>
          </cell>
          <cell r="AB116">
            <v>0</v>
          </cell>
        </row>
        <row r="117">
          <cell r="P117">
            <v>43229</v>
          </cell>
          <cell r="T117">
            <v>1421.7738999999999</v>
          </cell>
          <cell r="U117" t="e">
            <v>#N/A</v>
          </cell>
          <cell r="V117" t="e">
            <v>#N/A</v>
          </cell>
          <cell r="W117">
            <v>0</v>
          </cell>
          <cell r="X117">
            <v>0</v>
          </cell>
          <cell r="Y117">
            <v>0</v>
          </cell>
          <cell r="Z117">
            <v>0</v>
          </cell>
          <cell r="AA117">
            <v>0</v>
          </cell>
          <cell r="AB117">
            <v>0</v>
          </cell>
        </row>
        <row r="118">
          <cell r="P118">
            <v>43231</v>
          </cell>
          <cell r="T118">
            <v>1421.7738999999999</v>
          </cell>
          <cell r="U118" t="e">
            <v>#N/A</v>
          </cell>
          <cell r="V118" t="e">
            <v>#N/A</v>
          </cell>
          <cell r="W118">
            <v>0</v>
          </cell>
          <cell r="X118">
            <v>0</v>
          </cell>
          <cell r="Y118">
            <v>0</v>
          </cell>
          <cell r="Z118">
            <v>0</v>
          </cell>
          <cell r="AA118">
            <v>0</v>
          </cell>
          <cell r="AB118">
            <v>0</v>
          </cell>
        </row>
        <row r="119">
          <cell r="P119">
            <v>43232</v>
          </cell>
          <cell r="T119">
            <v>1620.7138999999997</v>
          </cell>
          <cell r="U119" t="e">
            <v>#N/A</v>
          </cell>
          <cell r="V119" t="e">
            <v>#N/A</v>
          </cell>
          <cell r="W119">
            <v>0</v>
          </cell>
          <cell r="X119">
            <v>0</v>
          </cell>
          <cell r="Y119">
            <v>0</v>
          </cell>
          <cell r="Z119">
            <v>0</v>
          </cell>
          <cell r="AA119">
            <v>0</v>
          </cell>
          <cell r="AB119">
            <v>0</v>
          </cell>
        </row>
        <row r="120">
          <cell r="P120">
            <v>43233</v>
          </cell>
          <cell r="T120">
            <v>1620.7138999999997</v>
          </cell>
          <cell r="U120" t="e">
            <v>#N/A</v>
          </cell>
          <cell r="V120" t="e">
            <v>#N/A</v>
          </cell>
          <cell r="W120">
            <v>0</v>
          </cell>
          <cell r="X120">
            <v>0</v>
          </cell>
          <cell r="Y120">
            <v>0</v>
          </cell>
          <cell r="Z120">
            <v>0</v>
          </cell>
          <cell r="AA120">
            <v>0</v>
          </cell>
          <cell r="AB120">
            <v>0</v>
          </cell>
        </row>
        <row r="121">
          <cell r="P121">
            <v>43240</v>
          </cell>
          <cell r="T121">
            <v>1620.7138999999997</v>
          </cell>
          <cell r="U121" t="e">
            <v>#N/A</v>
          </cell>
          <cell r="V121" t="e">
            <v>#N/A</v>
          </cell>
          <cell r="W121">
            <v>0</v>
          </cell>
          <cell r="X121">
            <v>0</v>
          </cell>
          <cell r="Y121">
            <v>0</v>
          </cell>
          <cell r="Z121">
            <v>0</v>
          </cell>
          <cell r="AA121">
            <v>0</v>
          </cell>
          <cell r="AB121">
            <v>0</v>
          </cell>
        </row>
        <row r="122">
          <cell r="P122">
            <v>43241</v>
          </cell>
          <cell r="T122">
            <v>1620.7138999999997</v>
          </cell>
          <cell r="U122" t="e">
            <v>#N/A</v>
          </cell>
          <cell r="V122" t="e">
            <v>#N/A</v>
          </cell>
          <cell r="W122">
            <v>0</v>
          </cell>
          <cell r="X122">
            <v>0</v>
          </cell>
          <cell r="Y122">
            <v>0</v>
          </cell>
          <cell r="Z122">
            <v>0</v>
          </cell>
          <cell r="AA122">
            <v>0</v>
          </cell>
          <cell r="AB122">
            <v>0</v>
          </cell>
        </row>
        <row r="123">
          <cell r="P123">
            <v>43242</v>
          </cell>
          <cell r="T123">
            <v>1639.9965999999997</v>
          </cell>
          <cell r="U123" t="e">
            <v>#N/A</v>
          </cell>
          <cell r="V123" t="e">
            <v>#N/A</v>
          </cell>
          <cell r="W123">
            <v>0</v>
          </cell>
          <cell r="X123">
            <v>0</v>
          </cell>
          <cell r="Y123">
            <v>0</v>
          </cell>
          <cell r="Z123">
            <v>0</v>
          </cell>
          <cell r="AA123">
            <v>0</v>
          </cell>
          <cell r="AB123">
            <v>0</v>
          </cell>
        </row>
        <row r="124">
          <cell r="P124">
            <v>43249</v>
          </cell>
          <cell r="T124">
            <v>1639.9965999999997</v>
          </cell>
          <cell r="U124" t="e">
            <v>#N/A</v>
          </cell>
          <cell r="V124" t="e">
            <v>#N/A</v>
          </cell>
          <cell r="W124">
            <v>0</v>
          </cell>
          <cell r="X124">
            <v>0</v>
          </cell>
          <cell r="Y124">
            <v>0</v>
          </cell>
          <cell r="Z124">
            <v>0</v>
          </cell>
          <cell r="AA124">
            <v>0</v>
          </cell>
          <cell r="AB124">
            <v>0</v>
          </cell>
        </row>
        <row r="125">
          <cell r="P125">
            <v>43251</v>
          </cell>
          <cell r="T125">
            <v>1639.9965999999997</v>
          </cell>
          <cell r="U125" t="e">
            <v>#N/A</v>
          </cell>
          <cell r="V125" t="e">
            <v>#N/A</v>
          </cell>
          <cell r="W125">
            <v>0</v>
          </cell>
          <cell r="X125">
            <v>0</v>
          </cell>
          <cell r="Y125">
            <v>0</v>
          </cell>
          <cell r="Z125">
            <v>0</v>
          </cell>
          <cell r="AA125">
            <v>0</v>
          </cell>
          <cell r="AB125">
            <v>0</v>
          </cell>
        </row>
        <row r="126">
          <cell r="P126">
            <v>43255</v>
          </cell>
          <cell r="T126">
            <v>1645.9581999999998</v>
          </cell>
          <cell r="U126" t="e">
            <v>#N/A</v>
          </cell>
          <cell r="V126" t="e">
            <v>#N/A</v>
          </cell>
          <cell r="W126">
            <v>0</v>
          </cell>
          <cell r="X126">
            <v>0</v>
          </cell>
          <cell r="Y126">
            <v>0</v>
          </cell>
          <cell r="Z126">
            <v>0</v>
          </cell>
          <cell r="AA126">
            <v>0</v>
          </cell>
          <cell r="AB126">
            <v>0</v>
          </cell>
        </row>
        <row r="127">
          <cell r="P127">
            <v>43257</v>
          </cell>
          <cell r="T127">
            <v>1699.9581999999998</v>
          </cell>
          <cell r="U127" t="e">
            <v>#N/A</v>
          </cell>
          <cell r="V127" t="e">
            <v>#N/A</v>
          </cell>
          <cell r="W127">
            <v>0</v>
          </cell>
          <cell r="X127">
            <v>0</v>
          </cell>
          <cell r="Y127">
            <v>0</v>
          </cell>
          <cell r="Z127">
            <v>0</v>
          </cell>
          <cell r="AA127">
            <v>0</v>
          </cell>
          <cell r="AB127">
            <v>0</v>
          </cell>
        </row>
        <row r="128">
          <cell r="P128">
            <v>43266</v>
          </cell>
          <cell r="T128">
            <v>1795.9981999999998</v>
          </cell>
          <cell r="U128" t="e">
            <v>#N/A</v>
          </cell>
          <cell r="V128" t="e">
            <v>#N/A</v>
          </cell>
          <cell r="W128">
            <v>0</v>
          </cell>
          <cell r="X128">
            <v>0</v>
          </cell>
          <cell r="Y128">
            <v>0</v>
          </cell>
          <cell r="Z128">
            <v>0</v>
          </cell>
          <cell r="AA128">
            <v>0</v>
          </cell>
          <cell r="AB128">
            <v>0</v>
          </cell>
        </row>
        <row r="129">
          <cell r="P129">
            <v>43269</v>
          </cell>
          <cell r="T129">
            <v>1795.9981999999998</v>
          </cell>
          <cell r="U129" t="e">
            <v>#N/A</v>
          </cell>
          <cell r="V129" t="e">
            <v>#N/A</v>
          </cell>
          <cell r="W129">
            <v>0</v>
          </cell>
          <cell r="X129">
            <v>0</v>
          </cell>
          <cell r="Y129">
            <v>0</v>
          </cell>
          <cell r="Z129">
            <v>0</v>
          </cell>
          <cell r="AA129">
            <v>0</v>
          </cell>
          <cell r="AB129">
            <v>0</v>
          </cell>
        </row>
        <row r="130">
          <cell r="P130">
            <v>43270</v>
          </cell>
          <cell r="T130">
            <v>1795.9981999999998</v>
          </cell>
          <cell r="U130" t="e">
            <v>#N/A</v>
          </cell>
          <cell r="V130" t="e">
            <v>#N/A</v>
          </cell>
          <cell r="W130">
            <v>0</v>
          </cell>
          <cell r="X130">
            <v>0</v>
          </cell>
          <cell r="Y130">
            <v>0</v>
          </cell>
          <cell r="Z130">
            <v>0</v>
          </cell>
          <cell r="AA130">
            <v>0</v>
          </cell>
          <cell r="AB130">
            <v>0</v>
          </cell>
        </row>
        <row r="131">
          <cell r="P131">
            <v>43277</v>
          </cell>
          <cell r="T131">
            <v>1795.9981999999998</v>
          </cell>
          <cell r="U131" t="e">
            <v>#N/A</v>
          </cell>
          <cell r="V131" t="e">
            <v>#N/A</v>
          </cell>
          <cell r="W131">
            <v>0</v>
          </cell>
          <cell r="X131">
            <v>0</v>
          </cell>
          <cell r="Y131">
            <v>0</v>
          </cell>
          <cell r="Z131">
            <v>0</v>
          </cell>
          <cell r="AA131">
            <v>0</v>
          </cell>
          <cell r="AB131">
            <v>0</v>
          </cell>
        </row>
        <row r="132">
          <cell r="P132">
            <v>43281</v>
          </cell>
          <cell r="T132">
            <v>1795.9981999999998</v>
          </cell>
          <cell r="U132" t="e">
            <v>#N/A</v>
          </cell>
          <cell r="V132" t="e">
            <v>#N/A</v>
          </cell>
          <cell r="W132">
            <v>0</v>
          </cell>
          <cell r="X132">
            <v>0</v>
          </cell>
          <cell r="Y132">
            <v>0</v>
          </cell>
          <cell r="Z132">
            <v>0</v>
          </cell>
          <cell r="AA132">
            <v>0</v>
          </cell>
          <cell r="AB132">
            <v>0</v>
          </cell>
        </row>
        <row r="133">
          <cell r="P133">
            <v>43293</v>
          </cell>
          <cell r="T133">
            <v>1864.8871999999999</v>
          </cell>
          <cell r="U133" t="e">
            <v>#N/A</v>
          </cell>
          <cell r="V133" t="e">
            <v>#N/A</v>
          </cell>
          <cell r="W133">
            <v>0</v>
          </cell>
          <cell r="X133">
            <v>0</v>
          </cell>
          <cell r="Y133">
            <v>0</v>
          </cell>
          <cell r="Z133">
            <v>0</v>
          </cell>
          <cell r="AA133">
            <v>0</v>
          </cell>
          <cell r="AB133">
            <v>0</v>
          </cell>
        </row>
        <row r="134">
          <cell r="P134">
            <v>43297</v>
          </cell>
          <cell r="T134">
            <v>1933.7767999999999</v>
          </cell>
          <cell r="U134" t="e">
            <v>#N/A</v>
          </cell>
          <cell r="V134" t="e">
            <v>#N/A</v>
          </cell>
          <cell r="W134">
            <v>0</v>
          </cell>
          <cell r="X134">
            <v>0</v>
          </cell>
          <cell r="Y134">
            <v>0</v>
          </cell>
          <cell r="Z134">
            <v>0</v>
          </cell>
          <cell r="AA134">
            <v>0</v>
          </cell>
          <cell r="AB134">
            <v>0</v>
          </cell>
        </row>
        <row r="135">
          <cell r="P135">
            <v>43301</v>
          </cell>
          <cell r="T135">
            <v>2043.9718999999998</v>
          </cell>
          <cell r="U135" t="e">
            <v>#N/A</v>
          </cell>
          <cell r="V135" t="e">
            <v>#N/A</v>
          </cell>
          <cell r="W135">
            <v>0</v>
          </cell>
          <cell r="X135">
            <v>0</v>
          </cell>
          <cell r="Y135">
            <v>0</v>
          </cell>
          <cell r="Z135">
            <v>0</v>
          </cell>
          <cell r="AA135">
            <v>0</v>
          </cell>
          <cell r="AB135">
            <v>0</v>
          </cell>
        </row>
        <row r="136">
          <cell r="P136">
            <v>43305</v>
          </cell>
          <cell r="T136">
            <v>2163.3318999999997</v>
          </cell>
          <cell r="U136" t="e">
            <v>#N/A</v>
          </cell>
          <cell r="V136" t="e">
            <v>#N/A</v>
          </cell>
          <cell r="W136">
            <v>0</v>
          </cell>
          <cell r="X136">
            <v>0</v>
          </cell>
          <cell r="Y136">
            <v>0</v>
          </cell>
          <cell r="Z136">
            <v>0</v>
          </cell>
          <cell r="AA136">
            <v>0</v>
          </cell>
          <cell r="AB136">
            <v>0</v>
          </cell>
        </row>
        <row r="137">
          <cell r="P137">
            <v>43308</v>
          </cell>
          <cell r="T137">
            <v>2300.9238999999993</v>
          </cell>
          <cell r="U137" t="e">
            <v>#N/A</v>
          </cell>
          <cell r="V137" t="e">
            <v>#N/A</v>
          </cell>
          <cell r="W137">
            <v>0</v>
          </cell>
          <cell r="X137">
            <v>0</v>
          </cell>
          <cell r="Y137">
            <v>0</v>
          </cell>
          <cell r="Z137">
            <v>0</v>
          </cell>
          <cell r="AA137">
            <v>0</v>
          </cell>
          <cell r="AB137">
            <v>0</v>
          </cell>
        </row>
        <row r="138">
          <cell r="P138">
            <v>43311</v>
          </cell>
          <cell r="T138">
            <v>2300.9238999999993</v>
          </cell>
          <cell r="U138" t="e">
            <v>#N/A</v>
          </cell>
          <cell r="V138" t="e">
            <v>#N/A</v>
          </cell>
          <cell r="W138">
            <v>0</v>
          </cell>
          <cell r="X138">
            <v>0</v>
          </cell>
          <cell r="Y138">
            <v>0</v>
          </cell>
          <cell r="Z138">
            <v>0</v>
          </cell>
          <cell r="AA138">
            <v>0</v>
          </cell>
          <cell r="AB138">
            <v>0</v>
          </cell>
        </row>
        <row r="139">
          <cell r="P139">
            <v>43313</v>
          </cell>
          <cell r="T139">
            <v>2359.6065999999996</v>
          </cell>
          <cell r="U139" t="e">
            <v>#N/A</v>
          </cell>
          <cell r="V139" t="e">
            <v>#N/A</v>
          </cell>
          <cell r="W139">
            <v>0</v>
          </cell>
          <cell r="X139">
            <v>0</v>
          </cell>
          <cell r="Y139">
            <v>0</v>
          </cell>
          <cell r="Z139">
            <v>0</v>
          </cell>
          <cell r="AA139">
            <v>0</v>
          </cell>
          <cell r="AB139">
            <v>0</v>
          </cell>
        </row>
        <row r="140">
          <cell r="P140">
            <v>43318</v>
          </cell>
          <cell r="T140">
            <v>2472.7965999999997</v>
          </cell>
          <cell r="U140" t="e">
            <v>#N/A</v>
          </cell>
          <cell r="V140" t="e">
            <v>#N/A</v>
          </cell>
          <cell r="W140">
            <v>0</v>
          </cell>
          <cell r="X140">
            <v>0</v>
          </cell>
          <cell r="Y140">
            <v>0</v>
          </cell>
          <cell r="Z140">
            <v>0</v>
          </cell>
          <cell r="AA140">
            <v>0</v>
          </cell>
          <cell r="AB140">
            <v>0</v>
          </cell>
        </row>
        <row r="141">
          <cell r="P141">
            <v>43321</v>
          </cell>
          <cell r="T141">
            <v>2472.7965999999997</v>
          </cell>
          <cell r="U141" t="e">
            <v>#N/A</v>
          </cell>
          <cell r="V141" t="e">
            <v>#N/A</v>
          </cell>
          <cell r="W141">
            <v>0</v>
          </cell>
          <cell r="X141">
            <v>0</v>
          </cell>
          <cell r="Y141">
            <v>0</v>
          </cell>
          <cell r="Z141">
            <v>0</v>
          </cell>
          <cell r="AA141">
            <v>0</v>
          </cell>
          <cell r="AB141">
            <v>0</v>
          </cell>
        </row>
        <row r="142">
          <cell r="P142">
            <v>43326</v>
          </cell>
          <cell r="T142">
            <v>2478.7765999999997</v>
          </cell>
          <cell r="U142" t="e">
            <v>#N/A</v>
          </cell>
          <cell r="V142" t="e">
            <v>#N/A</v>
          </cell>
          <cell r="W142">
            <v>0</v>
          </cell>
          <cell r="X142">
            <v>0</v>
          </cell>
          <cell r="Y142">
            <v>0</v>
          </cell>
          <cell r="Z142">
            <v>0</v>
          </cell>
          <cell r="AA142">
            <v>0</v>
          </cell>
          <cell r="AB142">
            <v>0</v>
          </cell>
        </row>
        <row r="143">
          <cell r="P143">
            <v>43327</v>
          </cell>
          <cell r="T143">
            <v>2478.7765999999997</v>
          </cell>
          <cell r="U143" t="e">
            <v>#N/A</v>
          </cell>
          <cell r="V143" t="e">
            <v>#N/A</v>
          </cell>
          <cell r="W143">
            <v>0</v>
          </cell>
          <cell r="X143">
            <v>0</v>
          </cell>
          <cell r="Y143">
            <v>0</v>
          </cell>
          <cell r="Z143">
            <v>0</v>
          </cell>
          <cell r="AA143">
            <v>0</v>
          </cell>
          <cell r="AB143">
            <v>0</v>
          </cell>
        </row>
        <row r="144">
          <cell r="P144">
            <v>43332</v>
          </cell>
          <cell r="T144">
            <v>2659.2266</v>
          </cell>
          <cell r="U144" t="e">
            <v>#N/A</v>
          </cell>
          <cell r="V144" t="e">
            <v>#N/A</v>
          </cell>
          <cell r="W144">
            <v>0</v>
          </cell>
          <cell r="X144">
            <v>0</v>
          </cell>
          <cell r="Y144">
            <v>0</v>
          </cell>
          <cell r="Z144">
            <v>0</v>
          </cell>
          <cell r="AA144">
            <v>0</v>
          </cell>
          <cell r="AB144">
            <v>0</v>
          </cell>
        </row>
        <row r="145">
          <cell r="P145">
            <v>43336</v>
          </cell>
          <cell r="T145">
            <v>2807.5945999999999</v>
          </cell>
          <cell r="U145" t="e">
            <v>#N/A</v>
          </cell>
          <cell r="V145" t="e">
            <v>#N/A</v>
          </cell>
          <cell r="W145">
            <v>0</v>
          </cell>
          <cell r="X145">
            <v>0</v>
          </cell>
          <cell r="Y145">
            <v>0</v>
          </cell>
          <cell r="Z145">
            <v>0</v>
          </cell>
          <cell r="AA145">
            <v>0</v>
          </cell>
          <cell r="AB145">
            <v>0</v>
          </cell>
        </row>
        <row r="146">
          <cell r="P146">
            <v>43349</v>
          </cell>
          <cell r="T146">
            <v>2996.2745</v>
          </cell>
          <cell r="U146" t="e">
            <v>#N/A</v>
          </cell>
          <cell r="V146" t="e">
            <v>#N/A</v>
          </cell>
          <cell r="W146">
            <v>0</v>
          </cell>
          <cell r="X146">
            <v>0</v>
          </cell>
          <cell r="Y146">
            <v>0</v>
          </cell>
          <cell r="Z146">
            <v>0</v>
          </cell>
          <cell r="AA146">
            <v>0</v>
          </cell>
          <cell r="AB146">
            <v>0</v>
          </cell>
        </row>
        <row r="147">
          <cell r="P147">
            <v>43354</v>
          </cell>
          <cell r="T147">
            <v>2996.2745</v>
          </cell>
          <cell r="U147" t="e">
            <v>#N/A</v>
          </cell>
          <cell r="V147" t="e">
            <v>#N/A</v>
          </cell>
          <cell r="W147">
            <v>0</v>
          </cell>
          <cell r="X147">
            <v>0</v>
          </cell>
          <cell r="Y147">
            <v>0</v>
          </cell>
          <cell r="Z147">
            <v>0</v>
          </cell>
          <cell r="AA147">
            <v>0</v>
          </cell>
          <cell r="AB147">
            <v>0</v>
          </cell>
        </row>
        <row r="148">
          <cell r="P148">
            <v>43361</v>
          </cell>
          <cell r="T148">
            <v>3085.9052999999999</v>
          </cell>
          <cell r="U148" t="e">
            <v>#N/A</v>
          </cell>
          <cell r="V148" t="e">
            <v>#N/A</v>
          </cell>
          <cell r="W148">
            <v>0</v>
          </cell>
          <cell r="X148">
            <v>0</v>
          </cell>
          <cell r="Y148">
            <v>0</v>
          </cell>
          <cell r="Z148">
            <v>0</v>
          </cell>
          <cell r="AA148">
            <v>0</v>
          </cell>
          <cell r="AB148">
            <v>0</v>
          </cell>
        </row>
        <row r="149">
          <cell r="P149">
            <v>43363</v>
          </cell>
          <cell r="T149">
            <v>3291.8260999999998</v>
          </cell>
          <cell r="U149" t="e">
            <v>#N/A</v>
          </cell>
          <cell r="V149" t="e">
            <v>#N/A</v>
          </cell>
          <cell r="W149">
            <v>0</v>
          </cell>
          <cell r="X149">
            <v>0</v>
          </cell>
          <cell r="Y149">
            <v>0</v>
          </cell>
          <cell r="Z149">
            <v>0</v>
          </cell>
          <cell r="AA149">
            <v>0</v>
          </cell>
          <cell r="AB149">
            <v>0</v>
          </cell>
        </row>
        <row r="150">
          <cell r="P150">
            <v>43366</v>
          </cell>
          <cell r="T150">
            <v>3352.0661</v>
          </cell>
          <cell r="U150" t="e">
            <v>#N/A</v>
          </cell>
          <cell r="V150" t="e">
            <v>#N/A</v>
          </cell>
          <cell r="W150">
            <v>0</v>
          </cell>
          <cell r="X150">
            <v>0</v>
          </cell>
          <cell r="Y150">
            <v>0</v>
          </cell>
          <cell r="Z150">
            <v>0</v>
          </cell>
          <cell r="AA150">
            <v>0</v>
          </cell>
          <cell r="AB150">
            <v>0</v>
          </cell>
        </row>
        <row r="151">
          <cell r="P151">
            <v>43367</v>
          </cell>
          <cell r="T151">
            <v>3490.0414999999998</v>
          </cell>
          <cell r="U151" t="e">
            <v>#N/A</v>
          </cell>
          <cell r="V151" t="e">
            <v>#N/A</v>
          </cell>
          <cell r="W151">
            <v>0</v>
          </cell>
          <cell r="X151">
            <v>0</v>
          </cell>
          <cell r="Y151">
            <v>0</v>
          </cell>
          <cell r="Z151">
            <v>0</v>
          </cell>
          <cell r="AA151">
            <v>0</v>
          </cell>
          <cell r="AB151">
            <v>0</v>
          </cell>
        </row>
        <row r="152">
          <cell r="P152">
            <v>43370</v>
          </cell>
          <cell r="T152">
            <v>3490.0414999999998</v>
          </cell>
          <cell r="U152" t="e">
            <v>#N/A</v>
          </cell>
          <cell r="V152" t="e">
            <v>#N/A</v>
          </cell>
          <cell r="W152">
            <v>0</v>
          </cell>
          <cell r="X152">
            <v>0</v>
          </cell>
          <cell r="Y152">
            <v>0</v>
          </cell>
          <cell r="Z152">
            <v>0</v>
          </cell>
          <cell r="AA152">
            <v>0</v>
          </cell>
          <cell r="AB152">
            <v>0</v>
          </cell>
        </row>
        <row r="153">
          <cell r="P153">
            <v>43376</v>
          </cell>
          <cell r="T153">
            <v>3509.9658999999997</v>
          </cell>
          <cell r="U153" t="e">
            <v>#N/A</v>
          </cell>
          <cell r="V153" t="e">
            <v>#N/A</v>
          </cell>
          <cell r="W153">
            <v>0</v>
          </cell>
          <cell r="X153">
            <v>0</v>
          </cell>
          <cell r="Y153">
            <v>0</v>
          </cell>
          <cell r="Z153">
            <v>0</v>
          </cell>
          <cell r="AA153">
            <v>0</v>
          </cell>
          <cell r="AB153">
            <v>0</v>
          </cell>
        </row>
        <row r="154">
          <cell r="P154">
            <v>43381</v>
          </cell>
          <cell r="T154">
            <v>3509.9658999999997</v>
          </cell>
          <cell r="U154" t="e">
            <v>#N/A</v>
          </cell>
          <cell r="V154" t="e">
            <v>#N/A</v>
          </cell>
          <cell r="W154">
            <v>0</v>
          </cell>
          <cell r="X154">
            <v>0</v>
          </cell>
          <cell r="Y154">
            <v>0</v>
          </cell>
          <cell r="Z154">
            <v>0</v>
          </cell>
          <cell r="AA154">
            <v>0</v>
          </cell>
          <cell r="AB154">
            <v>0</v>
          </cell>
        </row>
        <row r="155">
          <cell r="P155">
            <v>43382</v>
          </cell>
          <cell r="T155">
            <v>3509.9658999999997</v>
          </cell>
          <cell r="U155" t="e">
            <v>#N/A</v>
          </cell>
          <cell r="V155" t="e">
            <v>#N/A</v>
          </cell>
          <cell r="W155">
            <v>0</v>
          </cell>
          <cell r="X155">
            <v>0</v>
          </cell>
          <cell r="Y155">
            <v>0</v>
          </cell>
          <cell r="Z155">
            <v>0</v>
          </cell>
          <cell r="AA155">
            <v>0</v>
          </cell>
          <cell r="AB155">
            <v>0</v>
          </cell>
        </row>
        <row r="156">
          <cell r="P156">
            <v>43391</v>
          </cell>
          <cell r="T156">
            <v>3517.1658999999995</v>
          </cell>
          <cell r="U156" t="e">
            <v>#N/A</v>
          </cell>
          <cell r="V156" t="e">
            <v>#N/A</v>
          </cell>
          <cell r="W156">
            <v>0</v>
          </cell>
          <cell r="X156">
            <v>0</v>
          </cell>
          <cell r="Y156">
            <v>0</v>
          </cell>
          <cell r="Z156">
            <v>0</v>
          </cell>
          <cell r="AA156">
            <v>0</v>
          </cell>
          <cell r="AB156">
            <v>0</v>
          </cell>
        </row>
        <row r="157">
          <cell r="P157">
            <v>43392</v>
          </cell>
          <cell r="T157">
            <v>3517.1658999999995</v>
          </cell>
          <cell r="U157" t="e">
            <v>#N/A</v>
          </cell>
          <cell r="V157" t="e">
            <v>#N/A</v>
          </cell>
          <cell r="W157">
            <v>0</v>
          </cell>
          <cell r="X157">
            <v>0</v>
          </cell>
          <cell r="Y157">
            <v>0</v>
          </cell>
          <cell r="Z157">
            <v>0</v>
          </cell>
          <cell r="AA157">
            <v>0</v>
          </cell>
          <cell r="AB157">
            <v>0</v>
          </cell>
        </row>
        <row r="158">
          <cell r="P158">
            <v>43396</v>
          </cell>
          <cell r="T158">
            <v>3517.1658999999995</v>
          </cell>
          <cell r="U158" t="e">
            <v>#N/A</v>
          </cell>
          <cell r="V158" t="e">
            <v>#N/A</v>
          </cell>
          <cell r="W158">
            <v>0</v>
          </cell>
          <cell r="X158">
            <v>0</v>
          </cell>
          <cell r="Y158">
            <v>0</v>
          </cell>
          <cell r="Z158">
            <v>0</v>
          </cell>
          <cell r="AA158">
            <v>0</v>
          </cell>
          <cell r="AB158">
            <v>0</v>
          </cell>
        </row>
        <row r="159">
          <cell r="P159">
            <v>43397</v>
          </cell>
          <cell r="T159">
            <v>3629.6249000000003</v>
          </cell>
          <cell r="U159" t="e">
            <v>#N/A</v>
          </cell>
          <cell r="V159" t="e">
            <v>#N/A</v>
          </cell>
          <cell r="W159">
            <v>0</v>
          </cell>
          <cell r="X159">
            <v>0</v>
          </cell>
          <cell r="Y159">
            <v>0</v>
          </cell>
          <cell r="Z159">
            <v>0</v>
          </cell>
          <cell r="AA159">
            <v>0</v>
          </cell>
          <cell r="AB159">
            <v>0</v>
          </cell>
        </row>
        <row r="160">
          <cell r="P160">
            <v>43405</v>
          </cell>
          <cell r="T160">
            <v>3629.6249000000003</v>
          </cell>
          <cell r="U160" t="e">
            <v>#N/A</v>
          </cell>
          <cell r="V160" t="e">
            <v>#N/A</v>
          </cell>
          <cell r="W160">
            <v>0</v>
          </cell>
          <cell r="X160">
            <v>0</v>
          </cell>
          <cell r="Y160">
            <v>0</v>
          </cell>
          <cell r="Z160">
            <v>0</v>
          </cell>
          <cell r="AA160">
            <v>0</v>
          </cell>
          <cell r="AB160">
            <v>0</v>
          </cell>
        </row>
        <row r="161">
          <cell r="P161">
            <v>43406</v>
          </cell>
          <cell r="T161">
            <v>3629.6249000000003</v>
          </cell>
          <cell r="U161" t="e">
            <v>#N/A</v>
          </cell>
          <cell r="V161" t="e">
            <v>#N/A</v>
          </cell>
          <cell r="W161">
            <v>0</v>
          </cell>
          <cell r="X161">
            <v>0</v>
          </cell>
          <cell r="Y161">
            <v>0</v>
          </cell>
          <cell r="Z161">
            <v>0</v>
          </cell>
          <cell r="AA161">
            <v>0</v>
          </cell>
          <cell r="AB161">
            <v>0</v>
          </cell>
        </row>
        <row r="162">
          <cell r="P162">
            <v>43409</v>
          </cell>
          <cell r="T162">
            <v>3629.6249000000003</v>
          </cell>
          <cell r="U162" t="e">
            <v>#N/A</v>
          </cell>
          <cell r="V162" t="e">
            <v>#N/A</v>
          </cell>
          <cell r="W162">
            <v>0</v>
          </cell>
          <cell r="X162">
            <v>0</v>
          </cell>
          <cell r="Y162">
            <v>0</v>
          </cell>
          <cell r="Z162">
            <v>0</v>
          </cell>
          <cell r="AA162">
            <v>0</v>
          </cell>
          <cell r="AB162">
            <v>0</v>
          </cell>
        </row>
        <row r="163">
          <cell r="P163">
            <v>43416</v>
          </cell>
          <cell r="T163">
            <v>3629.6249000000003</v>
          </cell>
          <cell r="U163" t="e">
            <v>#N/A</v>
          </cell>
          <cell r="V163" t="e">
            <v>#N/A</v>
          </cell>
          <cell r="W163">
            <v>0</v>
          </cell>
          <cell r="X163">
            <v>0</v>
          </cell>
          <cell r="Y163">
            <v>0</v>
          </cell>
          <cell r="Z163">
            <v>0</v>
          </cell>
          <cell r="AA163">
            <v>0</v>
          </cell>
          <cell r="AB163">
            <v>0</v>
          </cell>
        </row>
        <row r="164">
          <cell r="P164">
            <v>43417</v>
          </cell>
          <cell r="T164">
            <v>3629.6249000000003</v>
          </cell>
          <cell r="U164" t="e">
            <v>#N/A</v>
          </cell>
          <cell r="V164" t="e">
            <v>#N/A</v>
          </cell>
          <cell r="W164">
            <v>0</v>
          </cell>
          <cell r="X164">
            <v>0</v>
          </cell>
          <cell r="Y164">
            <v>0</v>
          </cell>
          <cell r="Z164">
            <v>0</v>
          </cell>
          <cell r="AA164">
            <v>0</v>
          </cell>
          <cell r="AB164">
            <v>0</v>
          </cell>
        </row>
        <row r="165">
          <cell r="P165">
            <v>43418</v>
          </cell>
          <cell r="T165">
            <v>3629.6249000000003</v>
          </cell>
          <cell r="U165" t="e">
            <v>#N/A</v>
          </cell>
          <cell r="V165" t="e">
            <v>#N/A</v>
          </cell>
          <cell r="W165">
            <v>0</v>
          </cell>
          <cell r="X165">
            <v>0</v>
          </cell>
          <cell r="Y165">
            <v>0</v>
          </cell>
          <cell r="Z165">
            <v>0</v>
          </cell>
          <cell r="AA165">
            <v>0</v>
          </cell>
          <cell r="AB165">
            <v>0</v>
          </cell>
        </row>
        <row r="166">
          <cell r="P166">
            <v>43420</v>
          </cell>
          <cell r="T166">
            <v>3629.6249000000003</v>
          </cell>
          <cell r="U166" t="e">
            <v>#N/A</v>
          </cell>
          <cell r="V166" t="e">
            <v>#N/A</v>
          </cell>
          <cell r="W166">
            <v>0</v>
          </cell>
          <cell r="X166">
            <v>0</v>
          </cell>
          <cell r="Y166">
            <v>0</v>
          </cell>
          <cell r="Z166">
            <v>0</v>
          </cell>
          <cell r="AA166">
            <v>0</v>
          </cell>
          <cell r="AB166">
            <v>0</v>
          </cell>
        </row>
        <row r="167">
          <cell r="P167">
            <v>43423</v>
          </cell>
          <cell r="T167">
            <v>3629.6249000000003</v>
          </cell>
          <cell r="U167" t="e">
            <v>#N/A</v>
          </cell>
          <cell r="V167" t="e">
            <v>#N/A</v>
          </cell>
          <cell r="W167">
            <v>0</v>
          </cell>
          <cell r="X167">
            <v>0</v>
          </cell>
          <cell r="Y167">
            <v>0</v>
          </cell>
          <cell r="Z167">
            <v>0</v>
          </cell>
          <cell r="AA167">
            <v>0</v>
          </cell>
          <cell r="AB167">
            <v>0</v>
          </cell>
        </row>
        <row r="168">
          <cell r="P168">
            <v>43424</v>
          </cell>
          <cell r="T168">
            <v>3725.1699000000003</v>
          </cell>
          <cell r="U168" t="e">
            <v>#N/A</v>
          </cell>
          <cell r="V168" t="e">
            <v>#N/A</v>
          </cell>
          <cell r="W168">
            <v>0</v>
          </cell>
          <cell r="X168">
            <v>0</v>
          </cell>
          <cell r="Y168">
            <v>0</v>
          </cell>
          <cell r="Z168">
            <v>0</v>
          </cell>
          <cell r="AA168">
            <v>0</v>
          </cell>
          <cell r="AB168">
            <v>0</v>
          </cell>
        </row>
        <row r="169">
          <cell r="P169">
            <v>43426</v>
          </cell>
          <cell r="T169">
            <v>3732.3699000000001</v>
          </cell>
          <cell r="U169" t="e">
            <v>#N/A</v>
          </cell>
          <cell r="V169" t="e">
            <v>#N/A</v>
          </cell>
          <cell r="W169">
            <v>0</v>
          </cell>
          <cell r="X169">
            <v>0</v>
          </cell>
          <cell r="Y169">
            <v>0</v>
          </cell>
          <cell r="Z169">
            <v>0</v>
          </cell>
          <cell r="AA169">
            <v>0</v>
          </cell>
          <cell r="AB169">
            <v>0</v>
          </cell>
        </row>
        <row r="170">
          <cell r="P170">
            <v>43435</v>
          </cell>
          <cell r="T170">
            <v>3732.3699000000001</v>
          </cell>
          <cell r="U170" t="e">
            <v>#N/A</v>
          </cell>
          <cell r="V170" t="e">
            <v>#N/A</v>
          </cell>
          <cell r="W170">
            <v>0</v>
          </cell>
          <cell r="X170">
            <v>0</v>
          </cell>
          <cell r="Y170">
            <v>0</v>
          </cell>
          <cell r="Z170">
            <v>0</v>
          </cell>
          <cell r="AA170">
            <v>0</v>
          </cell>
          <cell r="AB170">
            <v>0</v>
          </cell>
        </row>
        <row r="171">
          <cell r="P171">
            <v>43443</v>
          </cell>
          <cell r="T171">
            <v>3812.3199</v>
          </cell>
          <cell r="U171" t="e">
            <v>#N/A</v>
          </cell>
          <cell r="V171" t="e">
            <v>#N/A</v>
          </cell>
          <cell r="W171">
            <v>0</v>
          </cell>
          <cell r="X171">
            <v>0</v>
          </cell>
          <cell r="Y171">
            <v>0</v>
          </cell>
          <cell r="Z171">
            <v>0</v>
          </cell>
          <cell r="AA171">
            <v>0</v>
          </cell>
          <cell r="AB171">
            <v>0</v>
          </cell>
        </row>
        <row r="172">
          <cell r="P172">
            <v>43447</v>
          </cell>
          <cell r="T172">
            <v>3812.3199</v>
          </cell>
          <cell r="U172" t="e">
            <v>#N/A</v>
          </cell>
          <cell r="V172" t="e">
            <v>#N/A</v>
          </cell>
          <cell r="W172">
            <v>0</v>
          </cell>
          <cell r="X172">
            <v>0</v>
          </cell>
          <cell r="Y172">
            <v>0</v>
          </cell>
          <cell r="Z172">
            <v>0</v>
          </cell>
          <cell r="AA172">
            <v>0</v>
          </cell>
          <cell r="AB172">
            <v>0</v>
          </cell>
        </row>
        <row r="173">
          <cell r="P173">
            <v>43448</v>
          </cell>
          <cell r="T173">
            <v>3922.1913</v>
          </cell>
          <cell r="U173" t="e">
            <v>#N/A</v>
          </cell>
          <cell r="V173" t="e">
            <v>#N/A</v>
          </cell>
          <cell r="W173">
            <v>0</v>
          </cell>
          <cell r="X173">
            <v>0</v>
          </cell>
          <cell r="Y173">
            <v>0</v>
          </cell>
          <cell r="Z173">
            <v>0</v>
          </cell>
          <cell r="AA173">
            <v>0</v>
          </cell>
          <cell r="AB173">
            <v>0</v>
          </cell>
        </row>
        <row r="174">
          <cell r="P174">
            <v>43451</v>
          </cell>
          <cell r="T174">
            <v>3997.2828</v>
          </cell>
          <cell r="U174" t="e">
            <v>#N/A</v>
          </cell>
          <cell r="V174" t="e">
            <v>#N/A</v>
          </cell>
          <cell r="W174">
            <v>0</v>
          </cell>
          <cell r="X174">
            <v>0</v>
          </cell>
          <cell r="Y174">
            <v>0</v>
          </cell>
          <cell r="Z174">
            <v>0</v>
          </cell>
          <cell r="AA174">
            <v>0</v>
          </cell>
          <cell r="AB174">
            <v>0</v>
          </cell>
        </row>
        <row r="175">
          <cell r="P175">
            <v>43452</v>
          </cell>
          <cell r="T175">
            <v>3997.2828</v>
          </cell>
          <cell r="U175" t="e">
            <v>#N/A</v>
          </cell>
          <cell r="V175" t="e">
            <v>#N/A</v>
          </cell>
          <cell r="W175">
            <v>0</v>
          </cell>
          <cell r="X175">
            <v>0</v>
          </cell>
          <cell r="Y175">
            <v>0</v>
          </cell>
          <cell r="Z175">
            <v>0</v>
          </cell>
          <cell r="AA175">
            <v>0</v>
          </cell>
          <cell r="AB175">
            <v>0</v>
          </cell>
        </row>
        <row r="176">
          <cell r="P176">
            <v>43455</v>
          </cell>
          <cell r="T176">
            <v>3997.2828</v>
          </cell>
          <cell r="U176" t="e">
            <v>#N/A</v>
          </cell>
          <cell r="V176" t="e">
            <v>#N/A</v>
          </cell>
          <cell r="W176">
            <v>0</v>
          </cell>
          <cell r="X176">
            <v>0</v>
          </cell>
          <cell r="Y176">
            <v>0</v>
          </cell>
          <cell r="Z176">
            <v>0</v>
          </cell>
          <cell r="AA176">
            <v>0</v>
          </cell>
          <cell r="AB176">
            <v>0</v>
          </cell>
        </row>
        <row r="177">
          <cell r="P177">
            <v>43456</v>
          </cell>
          <cell r="T177">
            <v>3997.2828</v>
          </cell>
          <cell r="U177" t="e">
            <v>#N/A</v>
          </cell>
          <cell r="V177" t="e">
            <v>#N/A</v>
          </cell>
          <cell r="W177">
            <v>0</v>
          </cell>
          <cell r="X177">
            <v>0</v>
          </cell>
          <cell r="Y177">
            <v>0</v>
          </cell>
          <cell r="Z177">
            <v>0</v>
          </cell>
          <cell r="AA177">
            <v>0</v>
          </cell>
          <cell r="AB177">
            <v>0</v>
          </cell>
        </row>
        <row r="178">
          <cell r="P178">
            <v>43465</v>
          </cell>
          <cell r="T178">
            <v>4121.9787000000006</v>
          </cell>
          <cell r="U178" t="e">
            <v>#N/A</v>
          </cell>
          <cell r="V178" t="e">
            <v>#N/A</v>
          </cell>
          <cell r="W178">
            <v>0</v>
          </cell>
          <cell r="X178">
            <v>0</v>
          </cell>
          <cell r="Y178">
            <v>0</v>
          </cell>
          <cell r="Z178">
            <v>0</v>
          </cell>
          <cell r="AA178">
            <v>0</v>
          </cell>
          <cell r="AB178">
            <v>0</v>
          </cell>
        </row>
        <row r="179">
          <cell r="P179">
            <v>43472</v>
          </cell>
          <cell r="T179">
            <v>4121.9787000000006</v>
          </cell>
          <cell r="U179" t="e">
            <v>#N/A</v>
          </cell>
          <cell r="V179" t="e">
            <v>#N/A</v>
          </cell>
          <cell r="W179">
            <v>0</v>
          </cell>
          <cell r="X179">
            <v>0</v>
          </cell>
          <cell r="Y179">
            <v>0</v>
          </cell>
          <cell r="Z179">
            <v>0</v>
          </cell>
          <cell r="AA179">
            <v>0</v>
          </cell>
          <cell r="AB179">
            <v>0</v>
          </cell>
        </row>
        <row r="180">
          <cell r="P180">
            <v>43479</v>
          </cell>
          <cell r="T180">
            <v>4151.6727000000001</v>
          </cell>
          <cell r="U180" t="e">
            <v>#N/A</v>
          </cell>
          <cell r="V180" t="e">
            <v>#N/A</v>
          </cell>
          <cell r="W180">
            <v>0</v>
          </cell>
          <cell r="X180">
            <v>0</v>
          </cell>
          <cell r="Y180">
            <v>0</v>
          </cell>
          <cell r="Z180">
            <v>0</v>
          </cell>
          <cell r="AA180">
            <v>0</v>
          </cell>
          <cell r="AB180">
            <v>0</v>
          </cell>
        </row>
        <row r="181">
          <cell r="P181">
            <v>43480</v>
          </cell>
          <cell r="T181">
            <v>4151.6727000000001</v>
          </cell>
          <cell r="U181" t="e">
            <v>#N/A</v>
          </cell>
          <cell r="V181" t="e">
            <v>#N/A</v>
          </cell>
          <cell r="W181">
            <v>0</v>
          </cell>
          <cell r="X181">
            <v>0</v>
          </cell>
          <cell r="Y181">
            <v>0</v>
          </cell>
          <cell r="Z181">
            <v>0</v>
          </cell>
          <cell r="AA181">
            <v>0</v>
          </cell>
          <cell r="AB181">
            <v>0</v>
          </cell>
        </row>
        <row r="182">
          <cell r="P182">
            <v>43481</v>
          </cell>
          <cell r="T182">
            <v>4151.6727000000001</v>
          </cell>
          <cell r="U182" t="e">
            <v>#N/A</v>
          </cell>
          <cell r="V182" t="e">
            <v>#N/A</v>
          </cell>
          <cell r="W182">
            <v>0</v>
          </cell>
          <cell r="X182">
            <v>0</v>
          </cell>
          <cell r="Y182">
            <v>0</v>
          </cell>
          <cell r="Z182">
            <v>0</v>
          </cell>
          <cell r="AA182">
            <v>0</v>
          </cell>
          <cell r="AB182">
            <v>0</v>
          </cell>
        </row>
        <row r="183">
          <cell r="P183">
            <v>43482</v>
          </cell>
          <cell r="T183">
            <v>4305.9906999999994</v>
          </cell>
          <cell r="U183" t="e">
            <v>#N/A</v>
          </cell>
          <cell r="V183" t="e">
            <v>#N/A</v>
          </cell>
          <cell r="W183">
            <v>0</v>
          </cell>
          <cell r="X183">
            <v>0</v>
          </cell>
          <cell r="Y183">
            <v>0</v>
          </cell>
          <cell r="Z183">
            <v>0</v>
          </cell>
          <cell r="AA183">
            <v>0</v>
          </cell>
          <cell r="AB183">
            <v>0</v>
          </cell>
        </row>
        <row r="184">
          <cell r="P184">
            <v>43483</v>
          </cell>
          <cell r="T184">
            <v>4390.74</v>
          </cell>
          <cell r="U184" t="e">
            <v>#N/A</v>
          </cell>
          <cell r="V184" t="e">
            <v>#N/A</v>
          </cell>
          <cell r="W184">
            <v>0</v>
          </cell>
          <cell r="X184">
            <v>0</v>
          </cell>
          <cell r="Y184">
            <v>0</v>
          </cell>
          <cell r="Z184">
            <v>0</v>
          </cell>
          <cell r="AA184">
            <v>0</v>
          </cell>
          <cell r="AB184">
            <v>0</v>
          </cell>
        </row>
        <row r="185">
          <cell r="P185">
            <v>43494</v>
          </cell>
          <cell r="T185">
            <v>4390.74</v>
          </cell>
          <cell r="U185" t="e">
            <v>#N/A</v>
          </cell>
          <cell r="V185" t="e">
            <v>#N/A</v>
          </cell>
          <cell r="W185">
            <v>0</v>
          </cell>
          <cell r="X185">
            <v>0</v>
          </cell>
          <cell r="Y185">
            <v>0</v>
          </cell>
          <cell r="Z185">
            <v>0</v>
          </cell>
          <cell r="AA185">
            <v>0</v>
          </cell>
          <cell r="AB185">
            <v>0</v>
          </cell>
        </row>
        <row r="186">
          <cell r="P186">
            <v>43496</v>
          </cell>
          <cell r="T186">
            <v>4404.5195999999996</v>
          </cell>
          <cell r="U186" t="e">
            <v>#N/A</v>
          </cell>
          <cell r="V186" t="e">
            <v>#N/A</v>
          </cell>
          <cell r="W186">
            <v>0</v>
          </cell>
          <cell r="X186">
            <v>0</v>
          </cell>
          <cell r="Y186">
            <v>0</v>
          </cell>
          <cell r="Z186">
            <v>0</v>
          </cell>
          <cell r="AA186">
            <v>0</v>
          </cell>
          <cell r="AB186">
            <v>0</v>
          </cell>
        </row>
        <row r="187">
          <cell r="P187">
            <v>43504</v>
          </cell>
          <cell r="T187">
            <v>4404.5195999999996</v>
          </cell>
          <cell r="U187" t="e">
            <v>#N/A</v>
          </cell>
          <cell r="V187" t="e">
            <v>#N/A</v>
          </cell>
          <cell r="W187">
            <v>0</v>
          </cell>
          <cell r="X187">
            <v>0</v>
          </cell>
          <cell r="Y187">
            <v>0</v>
          </cell>
          <cell r="Z187">
            <v>0</v>
          </cell>
          <cell r="AA187">
            <v>0</v>
          </cell>
          <cell r="AB187">
            <v>0</v>
          </cell>
        </row>
        <row r="188">
          <cell r="P188">
            <v>43509</v>
          </cell>
          <cell r="T188">
            <v>4531.7570999999998</v>
          </cell>
          <cell r="U188" t="e">
            <v>#N/A</v>
          </cell>
          <cell r="V188" t="e">
            <v>#N/A</v>
          </cell>
          <cell r="W188">
            <v>0</v>
          </cell>
          <cell r="X188">
            <v>0</v>
          </cell>
          <cell r="Y188">
            <v>0</v>
          </cell>
          <cell r="Z188">
            <v>0</v>
          </cell>
          <cell r="AA188">
            <v>0</v>
          </cell>
          <cell r="AB188">
            <v>0</v>
          </cell>
        </row>
        <row r="189">
          <cell r="P189">
            <v>43511</v>
          </cell>
          <cell r="T189">
            <v>4657.9586999999992</v>
          </cell>
          <cell r="U189" t="e">
            <v>#N/A</v>
          </cell>
          <cell r="V189" t="e">
            <v>#N/A</v>
          </cell>
          <cell r="W189">
            <v>0</v>
          </cell>
          <cell r="X189">
            <v>0</v>
          </cell>
          <cell r="Y189">
            <v>0</v>
          </cell>
          <cell r="Z189">
            <v>0</v>
          </cell>
          <cell r="AA189">
            <v>0</v>
          </cell>
          <cell r="AB189">
            <v>0</v>
          </cell>
        </row>
        <row r="190">
          <cell r="P190">
            <v>43523</v>
          </cell>
          <cell r="T190">
            <v>4669.3826999999992</v>
          </cell>
          <cell r="U190" t="e">
            <v>#N/A</v>
          </cell>
          <cell r="V190" t="e">
            <v>#N/A</v>
          </cell>
          <cell r="W190">
            <v>0</v>
          </cell>
          <cell r="X190">
            <v>0</v>
          </cell>
          <cell r="Y190">
            <v>0</v>
          </cell>
          <cell r="Z190">
            <v>0</v>
          </cell>
          <cell r="AA190">
            <v>0</v>
          </cell>
          <cell r="AB190">
            <v>0</v>
          </cell>
        </row>
        <row r="191">
          <cell r="P191">
            <v>43524</v>
          </cell>
          <cell r="T191">
            <v>4684.980599999999</v>
          </cell>
          <cell r="U191" t="e">
            <v>#N/A</v>
          </cell>
          <cell r="V191" t="e">
            <v>#N/A</v>
          </cell>
          <cell r="W191">
            <v>0</v>
          </cell>
          <cell r="X191">
            <v>0</v>
          </cell>
          <cell r="Y191">
            <v>0</v>
          </cell>
          <cell r="Z191">
            <v>0</v>
          </cell>
          <cell r="AA191">
            <v>0</v>
          </cell>
          <cell r="AB191">
            <v>0</v>
          </cell>
        </row>
        <row r="192">
          <cell r="P192">
            <v>43536</v>
          </cell>
          <cell r="T192">
            <v>4684.980599999999</v>
          </cell>
          <cell r="U192" t="e">
            <v>#N/A</v>
          </cell>
          <cell r="V192" t="e">
            <v>#N/A</v>
          </cell>
          <cell r="W192">
            <v>0</v>
          </cell>
          <cell r="X192">
            <v>0</v>
          </cell>
          <cell r="Y192">
            <v>0</v>
          </cell>
          <cell r="Z192">
            <v>0</v>
          </cell>
          <cell r="AA192">
            <v>0</v>
          </cell>
          <cell r="AB192">
            <v>0</v>
          </cell>
        </row>
        <row r="193">
          <cell r="P193">
            <v>43543</v>
          </cell>
          <cell r="T193">
            <v>4684.980599999999</v>
          </cell>
          <cell r="U193" t="e">
            <v>#N/A</v>
          </cell>
          <cell r="V193" t="e">
            <v>#N/A</v>
          </cell>
          <cell r="W193">
            <v>0</v>
          </cell>
          <cell r="X193">
            <v>0</v>
          </cell>
          <cell r="Y193">
            <v>0</v>
          </cell>
          <cell r="Z193">
            <v>0</v>
          </cell>
          <cell r="AA193">
            <v>0</v>
          </cell>
          <cell r="AB193">
            <v>0</v>
          </cell>
        </row>
        <row r="194">
          <cell r="P194">
            <v>43555</v>
          </cell>
          <cell r="T194">
            <v>4700.0629999999983</v>
          </cell>
          <cell r="U194" t="e">
            <v>#N/A</v>
          </cell>
          <cell r="V194" t="e">
            <v>#N/A</v>
          </cell>
          <cell r="W194">
            <v>0</v>
          </cell>
          <cell r="X194">
            <v>0</v>
          </cell>
          <cell r="Y194">
            <v>0</v>
          </cell>
          <cell r="Z194">
            <v>0</v>
          </cell>
          <cell r="AA194">
            <v>0</v>
          </cell>
          <cell r="AB194">
            <v>0</v>
          </cell>
        </row>
        <row r="195">
          <cell r="P195">
            <v>43558</v>
          </cell>
          <cell r="T195">
            <v>4912.4629999999979</v>
          </cell>
          <cell r="U195" t="e">
            <v>#N/A</v>
          </cell>
          <cell r="V195" t="e">
            <v>#N/A</v>
          </cell>
          <cell r="W195">
            <v>0</v>
          </cell>
          <cell r="X195">
            <v>0</v>
          </cell>
          <cell r="Y195">
            <v>0</v>
          </cell>
          <cell r="Z195">
            <v>0</v>
          </cell>
          <cell r="AA195">
            <v>0</v>
          </cell>
          <cell r="AB195">
            <v>0</v>
          </cell>
        </row>
        <row r="196">
          <cell r="P196">
            <v>43559</v>
          </cell>
          <cell r="T196">
            <v>5023.3673999999983</v>
          </cell>
          <cell r="U196" t="e">
            <v>#N/A</v>
          </cell>
          <cell r="V196" t="e">
            <v>#N/A</v>
          </cell>
          <cell r="W196">
            <v>0</v>
          </cell>
          <cell r="X196">
            <v>0</v>
          </cell>
          <cell r="Y196">
            <v>0</v>
          </cell>
          <cell r="Z196">
            <v>0</v>
          </cell>
          <cell r="AA196">
            <v>0</v>
          </cell>
          <cell r="AB196">
            <v>0</v>
          </cell>
        </row>
        <row r="197">
          <cell r="P197">
            <v>43564</v>
          </cell>
          <cell r="T197">
            <v>5249.067399999999</v>
          </cell>
          <cell r="U197" t="e">
            <v>#N/A</v>
          </cell>
          <cell r="V197" t="e">
            <v>#N/A</v>
          </cell>
          <cell r="W197">
            <v>0</v>
          </cell>
          <cell r="X197">
            <v>0</v>
          </cell>
          <cell r="Y197">
            <v>0</v>
          </cell>
          <cell r="Z197">
            <v>0</v>
          </cell>
          <cell r="AA197">
            <v>0</v>
          </cell>
          <cell r="AB197">
            <v>0</v>
          </cell>
        </row>
        <row r="198">
          <cell r="P198">
            <v>43573</v>
          </cell>
          <cell r="T198">
            <v>5255.1603999999988</v>
          </cell>
          <cell r="U198" t="e">
            <v>#N/A</v>
          </cell>
          <cell r="V198" t="e">
            <v>#N/A</v>
          </cell>
          <cell r="W198">
            <v>0</v>
          </cell>
          <cell r="X198">
            <v>0</v>
          </cell>
          <cell r="Y198">
            <v>0</v>
          </cell>
          <cell r="Z198">
            <v>0</v>
          </cell>
          <cell r="AA198">
            <v>0</v>
          </cell>
          <cell r="AB198">
            <v>0</v>
          </cell>
        </row>
        <row r="199">
          <cell r="P199">
            <v>43578</v>
          </cell>
          <cell r="T199">
            <v>5255.1603999999988</v>
          </cell>
          <cell r="U199" t="e">
            <v>#N/A</v>
          </cell>
          <cell r="V199" t="e">
            <v>#N/A</v>
          </cell>
          <cell r="W199">
            <v>0</v>
          </cell>
          <cell r="X199">
            <v>0</v>
          </cell>
          <cell r="Y199">
            <v>0</v>
          </cell>
          <cell r="Z199">
            <v>0</v>
          </cell>
          <cell r="AA199">
            <v>0</v>
          </cell>
          <cell r="AB199">
            <v>0</v>
          </cell>
        </row>
        <row r="200">
          <cell r="P200">
            <v>43584</v>
          </cell>
          <cell r="T200">
            <v>5325.2591999999986</v>
          </cell>
          <cell r="U200" t="e">
            <v>#N/A</v>
          </cell>
          <cell r="V200" t="e">
            <v>#N/A</v>
          </cell>
          <cell r="W200">
            <v>0</v>
          </cell>
          <cell r="X200">
            <v>0</v>
          </cell>
          <cell r="Y200">
            <v>0</v>
          </cell>
          <cell r="Z200">
            <v>0</v>
          </cell>
          <cell r="AA200">
            <v>0</v>
          </cell>
          <cell r="AB200">
            <v>0</v>
          </cell>
        </row>
        <row r="201">
          <cell r="P201">
            <v>43585</v>
          </cell>
          <cell r="T201">
            <v>5341.5652999999984</v>
          </cell>
          <cell r="U201" t="e">
            <v>#N/A</v>
          </cell>
          <cell r="V201" t="e">
            <v>#N/A</v>
          </cell>
          <cell r="W201">
            <v>0</v>
          </cell>
          <cell r="X201">
            <v>0</v>
          </cell>
          <cell r="Y201">
            <v>0</v>
          </cell>
          <cell r="Z201">
            <v>0</v>
          </cell>
          <cell r="AA201">
            <v>0</v>
          </cell>
          <cell r="AB201">
            <v>0</v>
          </cell>
        </row>
        <row r="202">
          <cell r="P202">
            <v>43595</v>
          </cell>
          <cell r="T202">
            <v>5613.9957999999979</v>
          </cell>
          <cell r="U202" t="e">
            <v>#N/A</v>
          </cell>
          <cell r="V202" t="e">
            <v>#N/A</v>
          </cell>
          <cell r="W202">
            <v>0</v>
          </cell>
          <cell r="X202">
            <v>0</v>
          </cell>
          <cell r="Y202">
            <v>0</v>
          </cell>
          <cell r="Z202">
            <v>0</v>
          </cell>
          <cell r="AA202">
            <v>0</v>
          </cell>
          <cell r="AB202">
            <v>0</v>
          </cell>
        </row>
        <row r="203">
          <cell r="P203">
            <v>43608</v>
          </cell>
          <cell r="T203">
            <v>5613.9957999999979</v>
          </cell>
          <cell r="U203" t="e">
            <v>#N/A</v>
          </cell>
          <cell r="V203" t="e">
            <v>#N/A</v>
          </cell>
          <cell r="W203">
            <v>0</v>
          </cell>
          <cell r="X203">
            <v>0</v>
          </cell>
          <cell r="Y203">
            <v>0</v>
          </cell>
          <cell r="Z203">
            <v>0</v>
          </cell>
          <cell r="AA203">
            <v>0</v>
          </cell>
          <cell r="AB203">
            <v>0</v>
          </cell>
        </row>
        <row r="204">
          <cell r="P204">
            <v>43614</v>
          </cell>
          <cell r="T204">
            <v>5613.9957999999979</v>
          </cell>
          <cell r="U204" t="e">
            <v>#N/A</v>
          </cell>
          <cell r="V204" t="e">
            <v>#N/A</v>
          </cell>
          <cell r="W204">
            <v>0</v>
          </cell>
          <cell r="X204">
            <v>0</v>
          </cell>
          <cell r="Y204">
            <v>0</v>
          </cell>
          <cell r="Z204">
            <v>0</v>
          </cell>
          <cell r="AA204">
            <v>0</v>
          </cell>
          <cell r="AB204">
            <v>0</v>
          </cell>
        </row>
        <row r="205">
          <cell r="P205">
            <v>43615</v>
          </cell>
          <cell r="T205">
            <v>5613.9957999999979</v>
          </cell>
          <cell r="U205" t="e">
            <v>#N/A</v>
          </cell>
          <cell r="V205" t="e">
            <v>#N/A</v>
          </cell>
          <cell r="W205">
            <v>0</v>
          </cell>
          <cell r="X205">
            <v>0</v>
          </cell>
          <cell r="Y205">
            <v>0</v>
          </cell>
          <cell r="Z205">
            <v>0</v>
          </cell>
          <cell r="AA205">
            <v>0</v>
          </cell>
          <cell r="AB205">
            <v>0</v>
          </cell>
        </row>
        <row r="206">
          <cell r="P206">
            <v>43616</v>
          </cell>
          <cell r="T206">
            <v>5626.9141999999974</v>
          </cell>
          <cell r="U206" t="e">
            <v>#N/A</v>
          </cell>
          <cell r="V206" t="e">
            <v>#N/A</v>
          </cell>
          <cell r="W206">
            <v>0</v>
          </cell>
          <cell r="X206">
            <v>0</v>
          </cell>
          <cell r="Y206">
            <v>0</v>
          </cell>
          <cell r="Z206">
            <v>0</v>
          </cell>
          <cell r="AA206">
            <v>0</v>
          </cell>
          <cell r="AB206">
            <v>0</v>
          </cell>
        </row>
        <row r="207">
          <cell r="P207">
            <v>43634</v>
          </cell>
          <cell r="T207">
            <v>5716.1298999999981</v>
          </cell>
          <cell r="U207" t="e">
            <v>#N/A</v>
          </cell>
          <cell r="V207" t="e">
            <v>#N/A</v>
          </cell>
          <cell r="W207">
            <v>0</v>
          </cell>
          <cell r="X207">
            <v>0</v>
          </cell>
          <cell r="Y207">
            <v>0</v>
          </cell>
          <cell r="Z207">
            <v>0</v>
          </cell>
          <cell r="AA207">
            <v>0</v>
          </cell>
          <cell r="AB207">
            <v>0</v>
          </cell>
        </row>
        <row r="208">
          <cell r="P208">
            <v>43636</v>
          </cell>
          <cell r="T208">
            <v>5716.1298999999981</v>
          </cell>
          <cell r="U208" t="e">
            <v>#N/A</v>
          </cell>
          <cell r="V208" t="e">
            <v>#N/A</v>
          </cell>
          <cell r="W208">
            <v>0</v>
          </cell>
          <cell r="X208">
            <v>0</v>
          </cell>
          <cell r="Y208">
            <v>0</v>
          </cell>
          <cell r="Z208">
            <v>0</v>
          </cell>
          <cell r="AA208">
            <v>0</v>
          </cell>
          <cell r="AB208">
            <v>0</v>
          </cell>
        </row>
        <row r="209">
          <cell r="P209">
            <v>43646</v>
          </cell>
          <cell r="T209">
            <v>5728.0815999999977</v>
          </cell>
          <cell r="U209" t="e">
            <v>#N/A</v>
          </cell>
          <cell r="V209" t="e">
            <v>#N/A</v>
          </cell>
          <cell r="W209">
            <v>0</v>
          </cell>
          <cell r="X209">
            <v>0</v>
          </cell>
          <cell r="Y209">
            <v>0</v>
          </cell>
          <cell r="Z209">
            <v>0</v>
          </cell>
          <cell r="AA209">
            <v>0</v>
          </cell>
          <cell r="AB209">
            <v>0</v>
          </cell>
        </row>
        <row r="210">
          <cell r="P210">
            <v>43652</v>
          </cell>
          <cell r="T210">
            <v>5733.8886999999977</v>
          </cell>
          <cell r="U210" t="e">
            <v>#N/A</v>
          </cell>
          <cell r="V210" t="e">
            <v>#N/A</v>
          </cell>
          <cell r="W210">
            <v>0</v>
          </cell>
          <cell r="X210">
            <v>0</v>
          </cell>
          <cell r="Y210">
            <v>0</v>
          </cell>
          <cell r="Z210">
            <v>0</v>
          </cell>
          <cell r="AA210">
            <v>0</v>
          </cell>
          <cell r="AB210">
            <v>0</v>
          </cell>
        </row>
        <row r="211">
          <cell r="P211">
            <v>43664</v>
          </cell>
          <cell r="T211">
            <v>5733.8886999999977</v>
          </cell>
          <cell r="U211" t="e">
            <v>#N/A</v>
          </cell>
          <cell r="V211" t="e">
            <v>#N/A</v>
          </cell>
          <cell r="W211">
            <v>0</v>
          </cell>
          <cell r="X211">
            <v>0</v>
          </cell>
          <cell r="Y211">
            <v>0</v>
          </cell>
          <cell r="Z211">
            <v>0</v>
          </cell>
          <cell r="AA211">
            <v>0</v>
          </cell>
          <cell r="AB211">
            <v>0</v>
          </cell>
        </row>
        <row r="212">
          <cell r="P212">
            <v>43665</v>
          </cell>
          <cell r="T212">
            <v>5733.8886999999977</v>
          </cell>
          <cell r="U212" t="e">
            <v>#N/A</v>
          </cell>
          <cell r="V212" t="e">
            <v>#N/A</v>
          </cell>
          <cell r="W212">
            <v>0</v>
          </cell>
          <cell r="X212">
            <v>0</v>
          </cell>
          <cell r="Y212">
            <v>0</v>
          </cell>
          <cell r="Z212">
            <v>0</v>
          </cell>
          <cell r="AA212">
            <v>0</v>
          </cell>
          <cell r="AB212">
            <v>0</v>
          </cell>
        </row>
        <row r="213">
          <cell r="P213">
            <v>43672</v>
          </cell>
          <cell r="T213">
            <v>5743.3886999999977</v>
          </cell>
          <cell r="U213" t="e">
            <v>#N/A</v>
          </cell>
          <cell r="V213" t="e">
            <v>#N/A</v>
          </cell>
          <cell r="W213">
            <v>0</v>
          </cell>
          <cell r="X213">
            <v>0</v>
          </cell>
          <cell r="Y213">
            <v>0</v>
          </cell>
          <cell r="Z213">
            <v>0</v>
          </cell>
          <cell r="AA213">
            <v>0</v>
          </cell>
          <cell r="AB213">
            <v>0</v>
          </cell>
        </row>
        <row r="214">
          <cell r="P214">
            <v>43677</v>
          </cell>
          <cell r="T214">
            <v>5768.8158999999978</v>
          </cell>
          <cell r="U214" t="e">
            <v>#N/A</v>
          </cell>
          <cell r="V214" t="e">
            <v>#N/A</v>
          </cell>
          <cell r="W214">
            <v>0</v>
          </cell>
          <cell r="X214">
            <v>0</v>
          </cell>
          <cell r="Y214">
            <v>0</v>
          </cell>
          <cell r="Z214">
            <v>0</v>
          </cell>
          <cell r="AA214">
            <v>0</v>
          </cell>
          <cell r="AB214">
            <v>0</v>
          </cell>
        </row>
        <row r="215">
          <cell r="P215">
            <v>43678</v>
          </cell>
          <cell r="T215">
            <v>5777.8014999999978</v>
          </cell>
          <cell r="U215" t="e">
            <v>#N/A</v>
          </cell>
          <cell r="V215" t="e">
            <v>#N/A</v>
          </cell>
          <cell r="W215">
            <v>0</v>
          </cell>
          <cell r="X215">
            <v>0</v>
          </cell>
          <cell r="Y215">
            <v>0</v>
          </cell>
          <cell r="Z215">
            <v>0</v>
          </cell>
          <cell r="AA215">
            <v>0</v>
          </cell>
          <cell r="AB215">
            <v>0</v>
          </cell>
        </row>
        <row r="216">
          <cell r="P216">
            <v>43679</v>
          </cell>
          <cell r="T216">
            <v>5953.0925999999981</v>
          </cell>
          <cell r="U216" t="e">
            <v>#N/A</v>
          </cell>
          <cell r="V216" t="e">
            <v>#N/A</v>
          </cell>
          <cell r="W216">
            <v>0</v>
          </cell>
          <cell r="X216">
            <v>0</v>
          </cell>
          <cell r="Y216">
            <v>0</v>
          </cell>
          <cell r="Z216">
            <v>0</v>
          </cell>
          <cell r="AA216">
            <v>0</v>
          </cell>
          <cell r="AB216">
            <v>0</v>
          </cell>
        </row>
        <row r="217">
          <cell r="P217">
            <v>43693</v>
          </cell>
          <cell r="T217">
            <v>6015.6587999999983</v>
          </cell>
          <cell r="U217" t="e">
            <v>#N/A</v>
          </cell>
          <cell r="V217" t="e">
            <v>#N/A</v>
          </cell>
          <cell r="W217">
            <v>0</v>
          </cell>
          <cell r="X217">
            <v>0</v>
          </cell>
          <cell r="Y217">
            <v>0</v>
          </cell>
          <cell r="Z217">
            <v>0</v>
          </cell>
          <cell r="AA217">
            <v>0</v>
          </cell>
          <cell r="AB217">
            <v>0</v>
          </cell>
        </row>
        <row r="218">
          <cell r="P218">
            <v>43696</v>
          </cell>
          <cell r="T218">
            <v>6015.6587999999983</v>
          </cell>
          <cell r="U218" t="e">
            <v>#N/A</v>
          </cell>
          <cell r="V218" t="e">
            <v>#N/A</v>
          </cell>
          <cell r="W218">
            <v>0</v>
          </cell>
          <cell r="X218">
            <v>0</v>
          </cell>
          <cell r="Y218">
            <v>0</v>
          </cell>
          <cell r="Z218">
            <v>0</v>
          </cell>
          <cell r="AA218">
            <v>0</v>
          </cell>
          <cell r="AB218">
            <v>0</v>
          </cell>
        </row>
        <row r="219">
          <cell r="P219">
            <v>43700</v>
          </cell>
          <cell r="T219">
            <v>6146.404099999997</v>
          </cell>
          <cell r="U219" t="e">
            <v>#N/A</v>
          </cell>
          <cell r="V219" t="e">
            <v>#N/A</v>
          </cell>
          <cell r="W219">
            <v>0</v>
          </cell>
          <cell r="X219">
            <v>0</v>
          </cell>
          <cell r="Y219">
            <v>0</v>
          </cell>
          <cell r="Z219">
            <v>0</v>
          </cell>
          <cell r="AA219">
            <v>0</v>
          </cell>
          <cell r="AB219">
            <v>0</v>
          </cell>
        </row>
        <row r="220">
          <cell r="P220">
            <v>43706</v>
          </cell>
          <cell r="T220">
            <v>6189.2570999999971</v>
          </cell>
          <cell r="U220" t="e">
            <v>#N/A</v>
          </cell>
          <cell r="V220" t="e">
            <v>#N/A</v>
          </cell>
          <cell r="W220">
            <v>0</v>
          </cell>
          <cell r="X220">
            <v>0</v>
          </cell>
          <cell r="Y220">
            <v>0</v>
          </cell>
          <cell r="Z220">
            <v>0</v>
          </cell>
          <cell r="AA220">
            <v>0</v>
          </cell>
          <cell r="AB220">
            <v>0</v>
          </cell>
        </row>
        <row r="221">
          <cell r="P221">
            <v>43707</v>
          </cell>
          <cell r="T221">
            <v>6272.8570999999974</v>
          </cell>
          <cell r="U221" t="e">
            <v>#N/A</v>
          </cell>
          <cell r="V221" t="e">
            <v>#N/A</v>
          </cell>
          <cell r="W221">
            <v>0</v>
          </cell>
          <cell r="X221">
            <v>0</v>
          </cell>
          <cell r="Y221">
            <v>0</v>
          </cell>
          <cell r="Z221">
            <v>0</v>
          </cell>
          <cell r="AA221">
            <v>0</v>
          </cell>
          <cell r="AB221">
            <v>0</v>
          </cell>
        </row>
        <row r="222">
          <cell r="P222">
            <v>43708</v>
          </cell>
          <cell r="T222">
            <v>6291.0525999999973</v>
          </cell>
          <cell r="U222" t="e">
            <v>#N/A</v>
          </cell>
          <cell r="V222" t="e">
            <v>#N/A</v>
          </cell>
          <cell r="W222">
            <v>0</v>
          </cell>
          <cell r="X222">
            <v>0</v>
          </cell>
          <cell r="Y222">
            <v>0</v>
          </cell>
          <cell r="Z222">
            <v>0</v>
          </cell>
          <cell r="AA222">
            <v>0</v>
          </cell>
          <cell r="AB222">
            <v>0</v>
          </cell>
        </row>
        <row r="223">
          <cell r="P223">
            <v>43710</v>
          </cell>
          <cell r="T223">
            <v>6743.9425999999958</v>
          </cell>
          <cell r="U223" t="e">
            <v>#N/A</v>
          </cell>
          <cell r="V223" t="e">
            <v>#N/A</v>
          </cell>
          <cell r="W223">
            <v>0</v>
          </cell>
          <cell r="X223">
            <v>0</v>
          </cell>
          <cell r="Y223">
            <v>0</v>
          </cell>
          <cell r="Z223">
            <v>0</v>
          </cell>
          <cell r="AA223">
            <v>0</v>
          </cell>
          <cell r="AB223">
            <v>0</v>
          </cell>
        </row>
        <row r="224">
          <cell r="P224">
            <v>43712</v>
          </cell>
          <cell r="T224">
            <v>6892.3425999999963</v>
          </cell>
          <cell r="U224" t="e">
            <v>#N/A</v>
          </cell>
          <cell r="V224" t="e">
            <v>#N/A</v>
          </cell>
          <cell r="W224">
            <v>0</v>
          </cell>
          <cell r="X224">
            <v>0</v>
          </cell>
          <cell r="Y224">
            <v>0</v>
          </cell>
          <cell r="Z224">
            <v>0</v>
          </cell>
          <cell r="AA224">
            <v>0</v>
          </cell>
          <cell r="AB224">
            <v>0</v>
          </cell>
        </row>
        <row r="225">
          <cell r="P225">
            <v>43738</v>
          </cell>
          <cell r="T225">
            <v>6901.2464999999966</v>
          </cell>
          <cell r="U225" t="e">
            <v>#N/A</v>
          </cell>
          <cell r="V225" t="e">
            <v>#N/A</v>
          </cell>
          <cell r="W225">
            <v>0</v>
          </cell>
          <cell r="X225">
            <v>0</v>
          </cell>
          <cell r="Y225">
            <v>0</v>
          </cell>
          <cell r="Z225">
            <v>0</v>
          </cell>
          <cell r="AA225">
            <v>0</v>
          </cell>
          <cell r="AB225">
            <v>0</v>
          </cell>
        </row>
        <row r="226">
          <cell r="P226">
            <v>43741</v>
          </cell>
          <cell r="T226">
            <v>6901.2464999999966</v>
          </cell>
          <cell r="U226" t="e">
            <v>#N/A</v>
          </cell>
          <cell r="V226" t="e">
            <v>#N/A</v>
          </cell>
          <cell r="W226">
            <v>0</v>
          </cell>
          <cell r="X226">
            <v>0</v>
          </cell>
          <cell r="Y226">
            <v>0</v>
          </cell>
          <cell r="Z226">
            <v>0</v>
          </cell>
          <cell r="AA226">
            <v>0</v>
          </cell>
          <cell r="AB226">
            <v>0</v>
          </cell>
        </row>
        <row r="227">
          <cell r="P227">
            <v>43752</v>
          </cell>
          <cell r="T227">
            <v>6908.1071999999967</v>
          </cell>
          <cell r="U227" t="e">
            <v>#N/A</v>
          </cell>
          <cell r="V227" t="e">
            <v>#N/A</v>
          </cell>
          <cell r="W227">
            <v>0</v>
          </cell>
          <cell r="X227">
            <v>0</v>
          </cell>
          <cell r="Y227">
            <v>0</v>
          </cell>
          <cell r="Z227">
            <v>0</v>
          </cell>
          <cell r="AA227">
            <v>0</v>
          </cell>
          <cell r="AB227">
            <v>0</v>
          </cell>
        </row>
        <row r="228">
          <cell r="P228">
            <v>43753</v>
          </cell>
          <cell r="T228">
            <v>6908.1071999999967</v>
          </cell>
          <cell r="U228" t="e">
            <v>#N/A</v>
          </cell>
          <cell r="V228" t="e">
            <v>#N/A</v>
          </cell>
          <cell r="W228">
            <v>0</v>
          </cell>
          <cell r="X228">
            <v>0</v>
          </cell>
          <cell r="Y228">
            <v>0</v>
          </cell>
          <cell r="Z228">
            <v>0</v>
          </cell>
          <cell r="AA228">
            <v>0</v>
          </cell>
          <cell r="AB228">
            <v>0</v>
          </cell>
        </row>
        <row r="229">
          <cell r="P229">
            <v>43754</v>
          </cell>
          <cell r="T229">
            <v>6908.1071999999967</v>
          </cell>
          <cell r="U229" t="e">
            <v>#N/A</v>
          </cell>
          <cell r="V229" t="e">
            <v>#N/A</v>
          </cell>
          <cell r="W229">
            <v>0</v>
          </cell>
          <cell r="X229">
            <v>0</v>
          </cell>
          <cell r="Y229">
            <v>0</v>
          </cell>
          <cell r="Z229">
            <v>0</v>
          </cell>
          <cell r="AA229">
            <v>0</v>
          </cell>
          <cell r="AB229">
            <v>0</v>
          </cell>
        </row>
        <row r="230">
          <cell r="P230">
            <v>43756</v>
          </cell>
          <cell r="T230">
            <v>7163.4926999999971</v>
          </cell>
          <cell r="U230" t="e">
            <v>#N/A</v>
          </cell>
          <cell r="V230" t="e">
            <v>#N/A</v>
          </cell>
          <cell r="W230">
            <v>0</v>
          </cell>
          <cell r="X230">
            <v>0</v>
          </cell>
          <cell r="Y230">
            <v>0</v>
          </cell>
          <cell r="Z230">
            <v>0</v>
          </cell>
          <cell r="AA230">
            <v>0</v>
          </cell>
          <cell r="AB230">
            <v>0</v>
          </cell>
        </row>
        <row r="231">
          <cell r="P231">
            <v>43760</v>
          </cell>
          <cell r="T231">
            <v>7163.4926999999971</v>
          </cell>
          <cell r="U231" t="e">
            <v>#N/A</v>
          </cell>
          <cell r="V231" t="e">
            <v>#N/A</v>
          </cell>
          <cell r="W231">
            <v>0</v>
          </cell>
          <cell r="X231">
            <v>0</v>
          </cell>
          <cell r="Y231">
            <v>0</v>
          </cell>
          <cell r="Z231">
            <v>0</v>
          </cell>
          <cell r="AA231">
            <v>0</v>
          </cell>
          <cell r="AB231">
            <v>0</v>
          </cell>
        </row>
        <row r="232">
          <cell r="P232">
            <v>43769</v>
          </cell>
          <cell r="T232">
            <v>7175.9313999999968</v>
          </cell>
          <cell r="U232" t="e">
            <v>#N/A</v>
          </cell>
          <cell r="V232" t="e">
            <v>#N/A</v>
          </cell>
          <cell r="W232">
            <v>0</v>
          </cell>
          <cell r="X232">
            <v>0</v>
          </cell>
          <cell r="Y232">
            <v>0</v>
          </cell>
          <cell r="Z232">
            <v>0</v>
          </cell>
          <cell r="AA232">
            <v>0</v>
          </cell>
          <cell r="AB232">
            <v>0</v>
          </cell>
        </row>
        <row r="233">
          <cell r="P233">
            <v>43775</v>
          </cell>
          <cell r="T233">
            <v>7307.7786999999971</v>
          </cell>
          <cell r="U233" t="e">
            <v>#N/A</v>
          </cell>
          <cell r="V233" t="e">
            <v>#N/A</v>
          </cell>
          <cell r="W233">
            <v>0</v>
          </cell>
          <cell r="X233">
            <v>0</v>
          </cell>
          <cell r="Y233">
            <v>0</v>
          </cell>
          <cell r="Z233">
            <v>0</v>
          </cell>
          <cell r="AA233">
            <v>0</v>
          </cell>
          <cell r="AB233">
            <v>0</v>
          </cell>
        </row>
        <row r="234">
          <cell r="P234">
            <v>43782</v>
          </cell>
          <cell r="T234">
            <v>7341.7786999999971</v>
          </cell>
          <cell r="U234" t="e">
            <v>#N/A</v>
          </cell>
          <cell r="V234" t="e">
            <v>#N/A</v>
          </cell>
          <cell r="W234">
            <v>0</v>
          </cell>
          <cell r="X234">
            <v>0</v>
          </cell>
          <cell r="Y234">
            <v>0</v>
          </cell>
          <cell r="Z234">
            <v>0</v>
          </cell>
          <cell r="AA234">
            <v>0</v>
          </cell>
          <cell r="AB234">
            <v>0</v>
          </cell>
        </row>
        <row r="235">
          <cell r="P235">
            <v>43783</v>
          </cell>
          <cell r="T235">
            <v>7341.7786999999971</v>
          </cell>
          <cell r="U235" t="e">
            <v>#N/A</v>
          </cell>
          <cell r="V235" t="e">
            <v>#N/A</v>
          </cell>
          <cell r="W235">
            <v>0</v>
          </cell>
          <cell r="X235">
            <v>0</v>
          </cell>
          <cell r="Y235">
            <v>0</v>
          </cell>
          <cell r="Z235">
            <v>0</v>
          </cell>
          <cell r="AA235">
            <v>0</v>
          </cell>
          <cell r="AB235">
            <v>0</v>
          </cell>
        </row>
        <row r="236">
          <cell r="P236">
            <v>43787</v>
          </cell>
          <cell r="T236">
            <v>7341.7786999999971</v>
          </cell>
          <cell r="U236" t="e">
            <v>#N/A</v>
          </cell>
          <cell r="V236" t="e">
            <v>#N/A</v>
          </cell>
          <cell r="W236">
            <v>0</v>
          </cell>
          <cell r="X236">
            <v>0</v>
          </cell>
          <cell r="Y236">
            <v>0</v>
          </cell>
          <cell r="Z236">
            <v>0</v>
          </cell>
          <cell r="AA236">
            <v>0</v>
          </cell>
          <cell r="AB236">
            <v>0</v>
          </cell>
        </row>
        <row r="237">
          <cell r="P237">
            <v>43788</v>
          </cell>
          <cell r="T237">
            <v>7475.5476999999973</v>
          </cell>
          <cell r="U237" t="e">
            <v>#N/A</v>
          </cell>
          <cell r="V237" t="e">
            <v>#N/A</v>
          </cell>
          <cell r="W237">
            <v>0</v>
          </cell>
          <cell r="X237">
            <v>0</v>
          </cell>
          <cell r="Y237">
            <v>0</v>
          </cell>
          <cell r="Z237">
            <v>0</v>
          </cell>
          <cell r="AA237">
            <v>0</v>
          </cell>
          <cell r="AB237">
            <v>0</v>
          </cell>
        </row>
        <row r="238">
          <cell r="P238">
            <v>43790</v>
          </cell>
          <cell r="T238">
            <v>7480.5586999999978</v>
          </cell>
          <cell r="U238" t="e">
            <v>#N/A</v>
          </cell>
          <cell r="V238" t="e">
            <v>#N/A</v>
          </cell>
          <cell r="W238">
            <v>0</v>
          </cell>
          <cell r="X238">
            <v>0</v>
          </cell>
          <cell r="Y238">
            <v>0</v>
          </cell>
          <cell r="Z238">
            <v>0</v>
          </cell>
          <cell r="AA238">
            <v>0</v>
          </cell>
          <cell r="AB238">
            <v>0</v>
          </cell>
        </row>
        <row r="239">
          <cell r="P239">
            <v>43794</v>
          </cell>
          <cell r="T239">
            <v>7497.1570999999976</v>
          </cell>
          <cell r="U239" t="e">
            <v>#N/A</v>
          </cell>
          <cell r="V239" t="e">
            <v>#N/A</v>
          </cell>
          <cell r="W239">
            <v>0</v>
          </cell>
          <cell r="X239">
            <v>0</v>
          </cell>
          <cell r="Y239">
            <v>0</v>
          </cell>
          <cell r="Z239">
            <v>0</v>
          </cell>
          <cell r="AA239">
            <v>0</v>
          </cell>
          <cell r="AB239">
            <v>0</v>
          </cell>
        </row>
        <row r="240">
          <cell r="P240">
            <v>43795</v>
          </cell>
          <cell r="T240">
            <v>7531.7047999999977</v>
          </cell>
          <cell r="U240" t="e">
            <v>#N/A</v>
          </cell>
          <cell r="V240" t="e">
            <v>#N/A</v>
          </cell>
          <cell r="W240">
            <v>0</v>
          </cell>
          <cell r="X240">
            <v>0</v>
          </cell>
          <cell r="Y240">
            <v>0</v>
          </cell>
          <cell r="Z240">
            <v>0</v>
          </cell>
          <cell r="AA240">
            <v>0</v>
          </cell>
          <cell r="AB240">
            <v>0</v>
          </cell>
        </row>
        <row r="241">
          <cell r="P241">
            <v>43798</v>
          </cell>
          <cell r="T241">
            <v>7539.4231999999984</v>
          </cell>
          <cell r="U241" t="e">
            <v>#N/A</v>
          </cell>
          <cell r="V241" t="e">
            <v>#N/A</v>
          </cell>
          <cell r="W241">
            <v>0</v>
          </cell>
          <cell r="X241">
            <v>0</v>
          </cell>
          <cell r="Y241">
            <v>0</v>
          </cell>
          <cell r="Z241">
            <v>0</v>
          </cell>
          <cell r="AA241">
            <v>0</v>
          </cell>
          <cell r="AB241">
            <v>0</v>
          </cell>
        </row>
        <row r="242">
          <cell r="P242">
            <v>43799</v>
          </cell>
          <cell r="T242">
            <v>7643.6823999999988</v>
          </cell>
          <cell r="U242" t="e">
            <v>#N/A</v>
          </cell>
          <cell r="V242" t="e">
            <v>#N/A</v>
          </cell>
          <cell r="W242">
            <v>0</v>
          </cell>
          <cell r="X242">
            <v>0</v>
          </cell>
          <cell r="Y242">
            <v>0</v>
          </cell>
          <cell r="Z242">
            <v>0</v>
          </cell>
          <cell r="AA242">
            <v>0</v>
          </cell>
          <cell r="AB242">
            <v>0</v>
          </cell>
        </row>
        <row r="243">
          <cell r="P243">
            <v>43801</v>
          </cell>
          <cell r="T243">
            <v>7949.7028999999984</v>
          </cell>
          <cell r="U243" t="e">
            <v>#N/A</v>
          </cell>
          <cell r="V243" t="e">
            <v>#N/A</v>
          </cell>
          <cell r="W243">
            <v>0</v>
          </cell>
          <cell r="X243">
            <v>0</v>
          </cell>
          <cell r="Y243">
            <v>0</v>
          </cell>
          <cell r="Z243">
            <v>0</v>
          </cell>
          <cell r="AA243">
            <v>0</v>
          </cell>
          <cell r="AB243">
            <v>0</v>
          </cell>
        </row>
        <row r="244">
          <cell r="P244">
            <v>43811</v>
          </cell>
          <cell r="T244">
            <v>7958.0020999999979</v>
          </cell>
          <cell r="U244" t="e">
            <v>#N/A</v>
          </cell>
          <cell r="V244" t="e">
            <v>#N/A</v>
          </cell>
          <cell r="W244">
            <v>0</v>
          </cell>
          <cell r="X244">
            <v>0</v>
          </cell>
          <cell r="Y244">
            <v>0</v>
          </cell>
          <cell r="Z244">
            <v>0</v>
          </cell>
          <cell r="AA244">
            <v>0</v>
          </cell>
          <cell r="AB244">
            <v>0</v>
          </cell>
        </row>
        <row r="245">
          <cell r="P245">
            <v>43815</v>
          </cell>
          <cell r="T245">
            <v>7958.0020999999979</v>
          </cell>
          <cell r="U245" t="e">
            <v>#N/A</v>
          </cell>
          <cell r="V245" t="e">
            <v>#N/A</v>
          </cell>
          <cell r="W245">
            <v>0</v>
          </cell>
          <cell r="X245">
            <v>0</v>
          </cell>
          <cell r="Y245">
            <v>0</v>
          </cell>
          <cell r="Z245">
            <v>0</v>
          </cell>
          <cell r="AA245">
            <v>0</v>
          </cell>
          <cell r="AB245">
            <v>0</v>
          </cell>
        </row>
        <row r="246">
          <cell r="P246">
            <v>43816</v>
          </cell>
          <cell r="T246">
            <v>8290.8075999999983</v>
          </cell>
          <cell r="U246" t="e">
            <v>#N/A</v>
          </cell>
          <cell r="V246" t="e">
            <v>#N/A</v>
          </cell>
          <cell r="W246">
            <v>0</v>
          </cell>
          <cell r="X246">
            <v>0</v>
          </cell>
          <cell r="Y246">
            <v>0</v>
          </cell>
          <cell r="Z246">
            <v>0</v>
          </cell>
          <cell r="AA246">
            <v>0</v>
          </cell>
          <cell r="AB246">
            <v>0</v>
          </cell>
        </row>
        <row r="247">
          <cell r="P247">
            <v>43817</v>
          </cell>
          <cell r="T247">
            <v>8290.8075999999983</v>
          </cell>
          <cell r="U247" t="e">
            <v>#N/A</v>
          </cell>
          <cell r="V247" t="e">
            <v>#N/A</v>
          </cell>
          <cell r="W247">
            <v>0</v>
          </cell>
          <cell r="X247">
            <v>0</v>
          </cell>
          <cell r="Y247">
            <v>0</v>
          </cell>
          <cell r="Z247">
            <v>0</v>
          </cell>
          <cell r="AA247">
            <v>0</v>
          </cell>
          <cell r="AB247">
            <v>0</v>
          </cell>
        </row>
        <row r="248">
          <cell r="P248">
            <v>43823</v>
          </cell>
          <cell r="T248">
            <v>8290.8075999999983</v>
          </cell>
          <cell r="U248" t="e">
            <v>#N/A</v>
          </cell>
          <cell r="V248" t="e">
            <v>#N/A</v>
          </cell>
          <cell r="W248">
            <v>0</v>
          </cell>
          <cell r="X248">
            <v>0</v>
          </cell>
          <cell r="Y248">
            <v>0</v>
          </cell>
          <cell r="Z248">
            <v>0</v>
          </cell>
          <cell r="AA248">
            <v>0</v>
          </cell>
          <cell r="AB248">
            <v>0</v>
          </cell>
        </row>
        <row r="249">
          <cell r="P249">
            <v>43830</v>
          </cell>
          <cell r="T249">
            <v>8308.0766999999996</v>
          </cell>
          <cell r="U249" t="e">
            <v>#N/A</v>
          </cell>
          <cell r="V249" t="e">
            <v>#N/A</v>
          </cell>
          <cell r="W249">
            <v>0</v>
          </cell>
          <cell r="X249">
            <v>0</v>
          </cell>
          <cell r="Y249">
            <v>0</v>
          </cell>
          <cell r="Z249">
            <v>0</v>
          </cell>
          <cell r="AA249">
            <v>0</v>
          </cell>
          <cell r="AB249">
            <v>0</v>
          </cell>
        </row>
        <row r="250">
          <cell r="P250">
            <v>43831</v>
          </cell>
          <cell r="T250">
            <v>8844.0767000000033</v>
          </cell>
          <cell r="U250" t="e">
            <v>#N/A</v>
          </cell>
          <cell r="V250" t="e">
            <v>#N/A</v>
          </cell>
          <cell r="W250">
            <v>0</v>
          </cell>
          <cell r="X250">
            <v>0</v>
          </cell>
          <cell r="Y250">
            <v>0</v>
          </cell>
          <cell r="Z250">
            <v>0</v>
          </cell>
          <cell r="AA250">
            <v>0</v>
          </cell>
          <cell r="AB250">
            <v>0</v>
          </cell>
        </row>
        <row r="251">
          <cell r="P251">
            <v>43847</v>
          </cell>
          <cell r="T251">
            <v>8844.0767000000033</v>
          </cell>
          <cell r="U251" t="e">
            <v>#N/A</v>
          </cell>
          <cell r="V251" t="e">
            <v>#N/A</v>
          </cell>
          <cell r="W251">
            <v>0</v>
          </cell>
          <cell r="X251">
            <v>0</v>
          </cell>
          <cell r="Y251">
            <v>0</v>
          </cell>
          <cell r="Z251">
            <v>0</v>
          </cell>
          <cell r="AA251">
            <v>0</v>
          </cell>
          <cell r="AB251">
            <v>0</v>
          </cell>
        </row>
        <row r="252">
          <cell r="P252">
            <v>43853</v>
          </cell>
          <cell r="T252">
            <v>8855.6183000000037</v>
          </cell>
          <cell r="U252" t="e">
            <v>#N/A</v>
          </cell>
          <cell r="V252" t="e">
            <v>#N/A</v>
          </cell>
          <cell r="W252">
            <v>0</v>
          </cell>
          <cell r="X252">
            <v>0</v>
          </cell>
          <cell r="Y252">
            <v>0</v>
          </cell>
          <cell r="Z252">
            <v>0</v>
          </cell>
          <cell r="AA252">
            <v>0</v>
          </cell>
          <cell r="AB252">
            <v>0</v>
          </cell>
        </row>
        <row r="253">
          <cell r="P253">
            <v>43858</v>
          </cell>
          <cell r="T253">
            <v>8967.2183000000023</v>
          </cell>
          <cell r="U253" t="e">
            <v>#N/A</v>
          </cell>
          <cell r="V253" t="e">
            <v>#N/A</v>
          </cell>
          <cell r="W253">
            <v>0</v>
          </cell>
          <cell r="X253">
            <v>0</v>
          </cell>
          <cell r="Y253">
            <v>0</v>
          </cell>
          <cell r="Z253">
            <v>0</v>
          </cell>
          <cell r="AA253">
            <v>0</v>
          </cell>
          <cell r="AB253">
            <v>0</v>
          </cell>
        </row>
        <row r="254">
          <cell r="P254">
            <v>43861</v>
          </cell>
          <cell r="T254">
            <v>8972.1214000000018</v>
          </cell>
          <cell r="U254" t="e">
            <v>#N/A</v>
          </cell>
          <cell r="V254" t="e">
            <v>#N/A</v>
          </cell>
          <cell r="W254">
            <v>0</v>
          </cell>
          <cell r="X254">
            <v>0</v>
          </cell>
          <cell r="Y254">
            <v>0</v>
          </cell>
          <cell r="Z254">
            <v>0</v>
          </cell>
          <cell r="AA254">
            <v>0</v>
          </cell>
          <cell r="AB254">
            <v>0</v>
          </cell>
        </row>
        <row r="255">
          <cell r="P255">
            <v>43869</v>
          </cell>
          <cell r="T255">
            <v>8979.3714000000018</v>
          </cell>
          <cell r="U255" t="e">
            <v>#N/A</v>
          </cell>
          <cell r="V255" t="e">
            <v>#N/A</v>
          </cell>
          <cell r="W255">
            <v>0</v>
          </cell>
          <cell r="X255">
            <v>0</v>
          </cell>
          <cell r="Y255">
            <v>0</v>
          </cell>
          <cell r="Z255">
            <v>0</v>
          </cell>
          <cell r="AA255">
            <v>0</v>
          </cell>
          <cell r="AB255">
            <v>0</v>
          </cell>
        </row>
        <row r="256">
          <cell r="P256">
            <v>43878</v>
          </cell>
          <cell r="T256">
            <v>8979.3714000000018</v>
          </cell>
          <cell r="U256" t="e">
            <v>#N/A</v>
          </cell>
          <cell r="V256" t="e">
            <v>#N/A</v>
          </cell>
          <cell r="W256">
            <v>0</v>
          </cell>
          <cell r="X256">
            <v>0</v>
          </cell>
          <cell r="Y256">
            <v>0</v>
          </cell>
          <cell r="Z256">
            <v>0</v>
          </cell>
          <cell r="AA256">
            <v>0</v>
          </cell>
          <cell r="AB256">
            <v>0</v>
          </cell>
        </row>
        <row r="257">
          <cell r="P257">
            <v>43879</v>
          </cell>
          <cell r="T257">
            <v>8979.3714000000018</v>
          </cell>
          <cell r="U257" t="e">
            <v>#N/A</v>
          </cell>
          <cell r="V257" t="e">
            <v>#N/A</v>
          </cell>
          <cell r="W257">
            <v>0</v>
          </cell>
          <cell r="X257">
            <v>0</v>
          </cell>
          <cell r="Y257">
            <v>0</v>
          </cell>
          <cell r="Z257">
            <v>0</v>
          </cell>
          <cell r="AA257">
            <v>0</v>
          </cell>
          <cell r="AB257">
            <v>0</v>
          </cell>
        </row>
        <row r="258">
          <cell r="P258">
            <v>43880</v>
          </cell>
          <cell r="T258">
            <v>0</v>
          </cell>
          <cell r="U258">
            <v>0</v>
          </cell>
          <cell r="V258">
            <v>0</v>
          </cell>
          <cell r="W258">
            <v>8979.3714000000018</v>
          </cell>
          <cell r="X258" t="e">
            <v>#N/A</v>
          </cell>
          <cell r="Y258" t="e">
            <v>#N/A</v>
          </cell>
          <cell r="Z258">
            <v>0</v>
          </cell>
          <cell r="AA258">
            <v>0</v>
          </cell>
          <cell r="AB258">
            <v>0</v>
          </cell>
        </row>
        <row r="259">
          <cell r="P259">
            <v>43886</v>
          </cell>
          <cell r="T259">
            <v>0</v>
          </cell>
          <cell r="U259">
            <v>0</v>
          </cell>
          <cell r="V259">
            <v>0</v>
          </cell>
          <cell r="W259">
            <v>9494.3714000000018</v>
          </cell>
          <cell r="X259" t="e">
            <v>#N/A</v>
          </cell>
          <cell r="Y259" t="e">
            <v>#N/A</v>
          </cell>
          <cell r="Z259">
            <v>0</v>
          </cell>
          <cell r="AA259">
            <v>0</v>
          </cell>
          <cell r="AB259">
            <v>0</v>
          </cell>
        </row>
        <row r="260">
          <cell r="P260">
            <v>43890</v>
          </cell>
          <cell r="T260">
            <v>0</v>
          </cell>
          <cell r="U260">
            <v>0</v>
          </cell>
          <cell r="V260">
            <v>0</v>
          </cell>
          <cell r="W260">
            <v>9494.3714000000018</v>
          </cell>
          <cell r="X260" t="e">
            <v>#N/A</v>
          </cell>
          <cell r="Y260" t="e">
            <v>#N/A</v>
          </cell>
          <cell r="Z260">
            <v>0</v>
          </cell>
          <cell r="AA260">
            <v>0</v>
          </cell>
          <cell r="AB260">
            <v>156</v>
          </cell>
        </row>
        <row r="261">
          <cell r="P261">
            <v>43909</v>
          </cell>
          <cell r="T261">
            <v>0</v>
          </cell>
          <cell r="U261">
            <v>0</v>
          </cell>
          <cell r="V261">
            <v>0</v>
          </cell>
          <cell r="W261">
            <v>9614.3714000000018</v>
          </cell>
          <cell r="X261" t="e">
            <v>#N/A</v>
          </cell>
          <cell r="Y261" t="e">
            <v>#N/A</v>
          </cell>
          <cell r="Z261">
            <v>0</v>
          </cell>
          <cell r="AA261">
            <v>0</v>
          </cell>
          <cell r="AB261">
            <v>156</v>
          </cell>
        </row>
        <row r="262">
          <cell r="P262">
            <v>43921</v>
          </cell>
          <cell r="T262">
            <v>0</v>
          </cell>
          <cell r="U262">
            <v>0</v>
          </cell>
          <cell r="V262">
            <v>0</v>
          </cell>
          <cell r="W262">
            <v>9955.3714000000018</v>
          </cell>
          <cell r="X262" t="e">
            <v>#N/A</v>
          </cell>
          <cell r="Y262" t="e">
            <v>#N/A</v>
          </cell>
          <cell r="Z262">
            <v>0</v>
          </cell>
          <cell r="AA262">
            <v>0</v>
          </cell>
          <cell r="AB262">
            <v>656</v>
          </cell>
        </row>
        <row r="263">
          <cell r="P263">
            <v>43944</v>
          </cell>
          <cell r="T263">
            <v>0</v>
          </cell>
          <cell r="U263">
            <v>0</v>
          </cell>
          <cell r="V263">
            <v>0</v>
          </cell>
          <cell r="W263">
            <v>9982.6714000000011</v>
          </cell>
          <cell r="X263" t="e">
            <v>#N/A</v>
          </cell>
          <cell r="Y263" t="e">
            <v>#N/A</v>
          </cell>
          <cell r="Z263">
            <v>0</v>
          </cell>
          <cell r="AA263">
            <v>0</v>
          </cell>
          <cell r="AB263">
            <v>656</v>
          </cell>
        </row>
        <row r="264">
          <cell r="P264">
            <v>43951</v>
          </cell>
          <cell r="T264">
            <v>0</v>
          </cell>
          <cell r="U264">
            <v>0</v>
          </cell>
          <cell r="V264">
            <v>0</v>
          </cell>
          <cell r="W264">
            <v>9982.6714000000011</v>
          </cell>
          <cell r="X264" t="e">
            <v>#N/A</v>
          </cell>
          <cell r="Y264" t="e">
            <v>#N/A</v>
          </cell>
          <cell r="Z264">
            <v>0</v>
          </cell>
          <cell r="AA264">
            <v>0</v>
          </cell>
          <cell r="AB264">
            <v>756</v>
          </cell>
        </row>
        <row r="265">
          <cell r="P265">
            <v>43965</v>
          </cell>
          <cell r="T265">
            <v>0</v>
          </cell>
          <cell r="U265">
            <v>0</v>
          </cell>
          <cell r="V265">
            <v>0</v>
          </cell>
          <cell r="W265">
            <v>10318.671400000001</v>
          </cell>
          <cell r="X265" t="e">
            <v>#N/A</v>
          </cell>
          <cell r="Y265" t="e">
            <v>#N/A</v>
          </cell>
          <cell r="Z265">
            <v>0</v>
          </cell>
          <cell r="AA265">
            <v>0</v>
          </cell>
          <cell r="AB265">
            <v>756</v>
          </cell>
        </row>
        <row r="266">
          <cell r="P266">
            <v>43969</v>
          </cell>
          <cell r="T266">
            <v>0</v>
          </cell>
          <cell r="U266">
            <v>0</v>
          </cell>
          <cell r="V266">
            <v>0</v>
          </cell>
          <cell r="W266">
            <v>10348.671400000001</v>
          </cell>
          <cell r="X266" t="e">
            <v>#N/A</v>
          </cell>
          <cell r="Y266" t="e">
            <v>#N/A</v>
          </cell>
          <cell r="Z266">
            <v>0</v>
          </cell>
          <cell r="AA266">
            <v>0</v>
          </cell>
          <cell r="AB266">
            <v>756</v>
          </cell>
        </row>
        <row r="267">
          <cell r="P267">
            <v>43970</v>
          </cell>
          <cell r="T267">
            <v>0</v>
          </cell>
          <cell r="U267">
            <v>0</v>
          </cell>
          <cell r="V267">
            <v>0</v>
          </cell>
          <cell r="W267">
            <v>10348.671400000001</v>
          </cell>
          <cell r="X267" t="e">
            <v>#N/A</v>
          </cell>
          <cell r="Y267" t="e">
            <v>#N/A</v>
          </cell>
          <cell r="Z267">
            <v>0</v>
          </cell>
          <cell r="AA267">
            <v>0</v>
          </cell>
          <cell r="AB267">
            <v>756</v>
          </cell>
        </row>
        <row r="268">
          <cell r="P268">
            <v>43982</v>
          </cell>
          <cell r="T268">
            <v>0</v>
          </cell>
          <cell r="U268">
            <v>0</v>
          </cell>
          <cell r="V268">
            <v>0</v>
          </cell>
          <cell r="W268">
            <v>10348.671400000001</v>
          </cell>
          <cell r="X268" t="e">
            <v>#N/A</v>
          </cell>
          <cell r="Y268" t="e">
            <v>#N/A</v>
          </cell>
          <cell r="Z268">
            <v>0</v>
          </cell>
          <cell r="AA268">
            <v>0</v>
          </cell>
          <cell r="AB268">
            <v>866</v>
          </cell>
        </row>
        <row r="269">
          <cell r="P269">
            <v>43995</v>
          </cell>
          <cell r="T269">
            <v>0</v>
          </cell>
          <cell r="U269">
            <v>0</v>
          </cell>
          <cell r="V269">
            <v>0</v>
          </cell>
          <cell r="W269">
            <v>10348.671400000001</v>
          </cell>
          <cell r="X269" t="e">
            <v>#N/A</v>
          </cell>
          <cell r="Y269" t="e">
            <v>#N/A</v>
          </cell>
          <cell r="Z269">
            <v>0</v>
          </cell>
          <cell r="AA269">
            <v>0</v>
          </cell>
          <cell r="AB269">
            <v>866</v>
          </cell>
        </row>
        <row r="270">
          <cell r="P270">
            <v>44003</v>
          </cell>
          <cell r="T270">
            <v>0</v>
          </cell>
          <cell r="U270">
            <v>0</v>
          </cell>
          <cell r="V270">
            <v>0</v>
          </cell>
          <cell r="W270">
            <v>10528.671400000001</v>
          </cell>
          <cell r="X270" t="e">
            <v>#N/A</v>
          </cell>
          <cell r="Y270" t="e">
            <v>#N/A</v>
          </cell>
          <cell r="Z270">
            <v>0</v>
          </cell>
          <cell r="AA270">
            <v>0</v>
          </cell>
          <cell r="AB270">
            <v>866</v>
          </cell>
        </row>
        <row r="271">
          <cell r="P271">
            <v>44012</v>
          </cell>
          <cell r="T271">
            <v>0</v>
          </cell>
          <cell r="U271">
            <v>0</v>
          </cell>
          <cell r="V271">
            <v>0</v>
          </cell>
          <cell r="W271">
            <v>10742.871400000002</v>
          </cell>
          <cell r="X271" t="e">
            <v>#N/A</v>
          </cell>
          <cell r="Y271" t="e">
            <v>#N/A</v>
          </cell>
          <cell r="Z271">
            <v>0</v>
          </cell>
          <cell r="AA271">
            <v>0</v>
          </cell>
          <cell r="AB271">
            <v>956</v>
          </cell>
        </row>
        <row r="272">
          <cell r="P272">
            <v>44013</v>
          </cell>
          <cell r="T272">
            <v>0</v>
          </cell>
          <cell r="U272">
            <v>0</v>
          </cell>
          <cell r="V272">
            <v>0</v>
          </cell>
          <cell r="W272">
            <v>10742.871400000002</v>
          </cell>
          <cell r="X272" t="e">
            <v>#N/A</v>
          </cell>
          <cell r="Y272" t="e">
            <v>#N/A</v>
          </cell>
          <cell r="Z272">
            <v>0</v>
          </cell>
          <cell r="AA272">
            <v>0</v>
          </cell>
          <cell r="AB272">
            <v>956</v>
          </cell>
        </row>
        <row r="273">
          <cell r="P273">
            <v>44019</v>
          </cell>
          <cell r="T273">
            <v>0</v>
          </cell>
          <cell r="U273">
            <v>0</v>
          </cell>
          <cell r="V273">
            <v>0</v>
          </cell>
          <cell r="W273">
            <v>10800.471400000002</v>
          </cell>
          <cell r="X273" t="e">
            <v>#N/A</v>
          </cell>
          <cell r="Y273" t="e">
            <v>#N/A</v>
          </cell>
          <cell r="Z273">
            <v>0</v>
          </cell>
          <cell r="AA273">
            <v>0</v>
          </cell>
          <cell r="AB273">
            <v>956</v>
          </cell>
        </row>
        <row r="274">
          <cell r="P274">
            <v>44031</v>
          </cell>
          <cell r="T274">
            <v>0</v>
          </cell>
          <cell r="U274">
            <v>0</v>
          </cell>
          <cell r="V274">
            <v>0</v>
          </cell>
          <cell r="W274">
            <v>10868.271400000003</v>
          </cell>
          <cell r="X274" t="e">
            <v>#N/A</v>
          </cell>
          <cell r="Y274" t="e">
            <v>#N/A</v>
          </cell>
          <cell r="Z274">
            <v>0</v>
          </cell>
          <cell r="AA274">
            <v>0</v>
          </cell>
          <cell r="AB274">
            <v>956</v>
          </cell>
        </row>
        <row r="275">
          <cell r="P275">
            <v>44041</v>
          </cell>
          <cell r="T275">
            <v>0</v>
          </cell>
          <cell r="U275">
            <v>0</v>
          </cell>
          <cell r="V275">
            <v>0</v>
          </cell>
          <cell r="W275">
            <v>10868.271400000003</v>
          </cell>
          <cell r="X275" t="e">
            <v>#N/A</v>
          </cell>
          <cell r="Y275" t="e">
            <v>#N/A</v>
          </cell>
          <cell r="Z275">
            <v>0</v>
          </cell>
          <cell r="AA275">
            <v>0</v>
          </cell>
          <cell r="AB275">
            <v>956</v>
          </cell>
        </row>
        <row r="276">
          <cell r="P276">
            <v>44066</v>
          </cell>
          <cell r="T276">
            <v>0</v>
          </cell>
          <cell r="U276">
            <v>0</v>
          </cell>
          <cell r="V276">
            <v>0</v>
          </cell>
          <cell r="W276">
            <v>10968.271400000003</v>
          </cell>
          <cell r="X276" t="e">
            <v>#N/A</v>
          </cell>
          <cell r="Y276" t="e">
            <v>#N/A</v>
          </cell>
          <cell r="Z276">
            <v>0</v>
          </cell>
          <cell r="AA276">
            <v>156</v>
          </cell>
          <cell r="AB276">
            <v>800</v>
          </cell>
        </row>
        <row r="277">
          <cell r="P277">
            <v>44074</v>
          </cell>
          <cell r="T277">
            <v>0</v>
          </cell>
          <cell r="U277">
            <v>0</v>
          </cell>
          <cell r="V277">
            <v>0</v>
          </cell>
          <cell r="W277">
            <v>10968.271400000003</v>
          </cell>
          <cell r="X277" t="e">
            <v>#N/A</v>
          </cell>
          <cell r="Y277" t="e">
            <v>#N/A</v>
          </cell>
          <cell r="Z277">
            <v>0</v>
          </cell>
          <cell r="AA277">
            <v>656</v>
          </cell>
          <cell r="AB277">
            <v>600</v>
          </cell>
        </row>
        <row r="278">
          <cell r="P278">
            <v>44086</v>
          </cell>
          <cell r="T278">
            <v>0</v>
          </cell>
          <cell r="U278">
            <v>0</v>
          </cell>
          <cell r="V278">
            <v>0</v>
          </cell>
          <cell r="W278">
            <v>11125.771400000003</v>
          </cell>
          <cell r="X278" t="e">
            <v>#N/A</v>
          </cell>
          <cell r="Y278" t="e">
            <v>#N/A</v>
          </cell>
          <cell r="Z278">
            <v>0</v>
          </cell>
          <cell r="AA278">
            <v>656</v>
          </cell>
          <cell r="AB278">
            <v>600</v>
          </cell>
        </row>
        <row r="279">
          <cell r="P279">
            <v>44104</v>
          </cell>
          <cell r="T279">
            <v>0</v>
          </cell>
          <cell r="U279">
            <v>0</v>
          </cell>
          <cell r="V279">
            <v>0</v>
          </cell>
          <cell r="W279">
            <v>11125.771400000003</v>
          </cell>
          <cell r="X279" t="e">
            <v>#N/A</v>
          </cell>
          <cell r="Y279" t="e">
            <v>#N/A</v>
          </cell>
          <cell r="Z279">
            <v>0</v>
          </cell>
          <cell r="AA279">
            <v>756</v>
          </cell>
          <cell r="AB279">
            <v>1300</v>
          </cell>
        </row>
        <row r="280">
          <cell r="P280">
            <v>44107</v>
          </cell>
          <cell r="T280">
            <v>0</v>
          </cell>
          <cell r="U280">
            <v>0</v>
          </cell>
          <cell r="V280">
            <v>0</v>
          </cell>
          <cell r="W280">
            <v>11145.771400000001</v>
          </cell>
          <cell r="X280" t="e">
            <v>#N/A</v>
          </cell>
          <cell r="Y280" t="e">
            <v>#N/A</v>
          </cell>
          <cell r="Z280">
            <v>0</v>
          </cell>
          <cell r="AA280">
            <v>756</v>
          </cell>
          <cell r="AB280">
            <v>1300</v>
          </cell>
        </row>
        <row r="281">
          <cell r="P281">
            <v>44119</v>
          </cell>
          <cell r="T281">
            <v>0</v>
          </cell>
          <cell r="U281">
            <v>0</v>
          </cell>
          <cell r="V281">
            <v>0</v>
          </cell>
          <cell r="W281">
            <v>11294.771400000003</v>
          </cell>
          <cell r="X281" t="e">
            <v>#N/A</v>
          </cell>
          <cell r="Y281" t="e">
            <v>#N/A</v>
          </cell>
          <cell r="Z281">
            <v>0</v>
          </cell>
          <cell r="AA281">
            <v>756</v>
          </cell>
          <cell r="AB281">
            <v>1300</v>
          </cell>
        </row>
        <row r="282">
          <cell r="P282">
            <v>44126</v>
          </cell>
          <cell r="T282">
            <v>0</v>
          </cell>
          <cell r="U282">
            <v>0</v>
          </cell>
          <cell r="V282">
            <v>0</v>
          </cell>
          <cell r="W282">
            <v>11301.001400000003</v>
          </cell>
          <cell r="X282" t="e">
            <v>#N/A</v>
          </cell>
          <cell r="Y282" t="e">
            <v>#N/A</v>
          </cell>
          <cell r="Z282">
            <v>0</v>
          </cell>
          <cell r="AA282">
            <v>756</v>
          </cell>
          <cell r="AB282">
            <v>1300</v>
          </cell>
        </row>
        <row r="283">
          <cell r="P283">
            <v>44128</v>
          </cell>
          <cell r="T283">
            <v>0</v>
          </cell>
          <cell r="U283">
            <v>0</v>
          </cell>
          <cell r="V283">
            <v>0</v>
          </cell>
          <cell r="W283">
            <v>11477.001400000003</v>
          </cell>
          <cell r="X283" t="e">
            <v>#N/A</v>
          </cell>
          <cell r="Y283" t="e">
            <v>#N/A</v>
          </cell>
          <cell r="Z283">
            <v>0</v>
          </cell>
          <cell r="AA283">
            <v>756</v>
          </cell>
          <cell r="AB283">
            <v>1300</v>
          </cell>
        </row>
        <row r="284">
          <cell r="P284">
            <v>44135</v>
          </cell>
          <cell r="T284">
            <v>0</v>
          </cell>
          <cell r="U284">
            <v>0</v>
          </cell>
          <cell r="V284">
            <v>0</v>
          </cell>
          <cell r="W284">
            <v>11477.001400000003</v>
          </cell>
          <cell r="X284" t="e">
            <v>#N/A</v>
          </cell>
          <cell r="Y284" t="e">
            <v>#N/A</v>
          </cell>
          <cell r="Z284">
            <v>0</v>
          </cell>
          <cell r="AA284">
            <v>866</v>
          </cell>
          <cell r="AB284">
            <v>1590</v>
          </cell>
        </row>
        <row r="285">
          <cell r="P285">
            <v>44136</v>
          </cell>
          <cell r="T285">
            <v>0</v>
          </cell>
          <cell r="U285">
            <v>0</v>
          </cell>
          <cell r="V285">
            <v>0</v>
          </cell>
          <cell r="W285">
            <v>11541.001400000003</v>
          </cell>
          <cell r="X285" t="e">
            <v>#N/A</v>
          </cell>
          <cell r="Y285" t="e">
            <v>#N/A</v>
          </cell>
          <cell r="Z285">
            <v>0</v>
          </cell>
          <cell r="AA285">
            <v>866</v>
          </cell>
          <cell r="AB285">
            <v>1590</v>
          </cell>
        </row>
        <row r="286">
          <cell r="P286">
            <v>44158</v>
          </cell>
          <cell r="T286">
            <v>0</v>
          </cell>
          <cell r="U286">
            <v>0</v>
          </cell>
          <cell r="V286">
            <v>0</v>
          </cell>
          <cell r="W286">
            <v>11721.001400000003</v>
          </cell>
          <cell r="X286" t="e">
            <v>#N/A</v>
          </cell>
          <cell r="Y286" t="e">
            <v>#N/A</v>
          </cell>
          <cell r="Z286">
            <v>0</v>
          </cell>
          <cell r="AA286">
            <v>866</v>
          </cell>
          <cell r="AB286">
            <v>1590</v>
          </cell>
        </row>
        <row r="287">
          <cell r="P287">
            <v>44165</v>
          </cell>
          <cell r="T287">
            <v>0</v>
          </cell>
          <cell r="U287">
            <v>0</v>
          </cell>
          <cell r="V287">
            <v>0</v>
          </cell>
          <cell r="W287">
            <v>11721.001400000003</v>
          </cell>
          <cell r="X287" t="e">
            <v>#N/A</v>
          </cell>
          <cell r="Y287" t="e">
            <v>#N/A</v>
          </cell>
          <cell r="Z287">
            <v>0</v>
          </cell>
          <cell r="AA287">
            <v>956</v>
          </cell>
          <cell r="AB287">
            <v>1620</v>
          </cell>
        </row>
        <row r="288">
          <cell r="P288">
            <v>44183</v>
          </cell>
          <cell r="T288">
            <v>0</v>
          </cell>
          <cell r="U288">
            <v>0</v>
          </cell>
          <cell r="V288">
            <v>0</v>
          </cell>
          <cell r="W288">
            <v>11771.001400000003</v>
          </cell>
          <cell r="X288" t="e">
            <v>#N/A</v>
          </cell>
          <cell r="Y288" t="e">
            <v>#N/A</v>
          </cell>
          <cell r="Z288">
            <v>0</v>
          </cell>
          <cell r="AA288">
            <v>956</v>
          </cell>
          <cell r="AB288">
            <v>1620</v>
          </cell>
        </row>
        <row r="289">
          <cell r="P289">
            <v>44185</v>
          </cell>
          <cell r="T289">
            <v>0</v>
          </cell>
          <cell r="U289">
            <v>0</v>
          </cell>
          <cell r="V289">
            <v>0</v>
          </cell>
          <cell r="W289">
            <v>11790.001400000003</v>
          </cell>
          <cell r="X289" t="e">
            <v>#N/A</v>
          </cell>
          <cell r="Y289" t="e">
            <v>#N/A</v>
          </cell>
          <cell r="Z289">
            <v>0</v>
          </cell>
          <cell r="AA289">
            <v>956</v>
          </cell>
          <cell r="AB289">
            <v>1620</v>
          </cell>
        </row>
        <row r="290">
          <cell r="P290">
            <v>44196</v>
          </cell>
          <cell r="T290">
            <v>0</v>
          </cell>
          <cell r="U290">
            <v>0</v>
          </cell>
          <cell r="V290">
            <v>0</v>
          </cell>
          <cell r="W290">
            <v>11790.001400000003</v>
          </cell>
          <cell r="X290" t="e">
            <v>#N/A</v>
          </cell>
          <cell r="Y290" t="e">
            <v>#N/A</v>
          </cell>
          <cell r="Z290">
            <v>0</v>
          </cell>
          <cell r="AA290">
            <v>956</v>
          </cell>
          <cell r="AB290">
            <v>1950</v>
          </cell>
        </row>
        <row r="291">
          <cell r="P291">
            <v>44227</v>
          </cell>
          <cell r="T291">
            <v>0</v>
          </cell>
          <cell r="U291">
            <v>0</v>
          </cell>
          <cell r="V291">
            <v>0</v>
          </cell>
          <cell r="W291">
            <v>12016.801400000002</v>
          </cell>
          <cell r="X291" t="e">
            <v>#N/A</v>
          </cell>
          <cell r="Y291" t="e">
            <v>#N/A</v>
          </cell>
          <cell r="Z291">
            <v>0</v>
          </cell>
          <cell r="AA291">
            <v>1256</v>
          </cell>
          <cell r="AB291">
            <v>1650</v>
          </cell>
        </row>
        <row r="292">
          <cell r="P292">
            <v>44244</v>
          </cell>
          <cell r="T292">
            <v>0</v>
          </cell>
          <cell r="U292">
            <v>0</v>
          </cell>
          <cell r="V292">
            <v>0</v>
          </cell>
          <cell r="W292">
            <v>12050.801400000002</v>
          </cell>
          <cell r="X292" t="e">
            <v>#N/A</v>
          </cell>
          <cell r="Y292" t="e">
            <v>#N/A</v>
          </cell>
          <cell r="Z292">
            <v>0</v>
          </cell>
          <cell r="AA292">
            <v>1256</v>
          </cell>
          <cell r="AB292">
            <v>1650</v>
          </cell>
        </row>
        <row r="293">
          <cell r="P293">
            <v>44245</v>
          </cell>
          <cell r="T293">
            <v>0</v>
          </cell>
          <cell r="U293">
            <v>0</v>
          </cell>
          <cell r="V293">
            <v>0</v>
          </cell>
          <cell r="W293">
            <v>12050.801400000002</v>
          </cell>
          <cell r="X293" t="e">
            <v>#N/A</v>
          </cell>
          <cell r="Y293" t="e">
            <v>#N/A</v>
          </cell>
          <cell r="Z293">
            <v>0</v>
          </cell>
          <cell r="AA293">
            <v>1256</v>
          </cell>
          <cell r="AB293">
            <v>1650</v>
          </cell>
        </row>
        <row r="294">
          <cell r="P294">
            <v>44255</v>
          </cell>
          <cell r="T294">
            <v>0</v>
          </cell>
          <cell r="U294">
            <v>0</v>
          </cell>
          <cell r="V294">
            <v>0</v>
          </cell>
          <cell r="W294">
            <v>12050.801400000002</v>
          </cell>
          <cell r="X294" t="e">
            <v>#N/A</v>
          </cell>
          <cell r="Y294" t="e">
            <v>#N/A</v>
          </cell>
          <cell r="Z294">
            <v>0</v>
          </cell>
          <cell r="AA294">
            <v>2056</v>
          </cell>
          <cell r="AB294">
            <v>970</v>
          </cell>
        </row>
        <row r="295">
          <cell r="P295">
            <v>44286</v>
          </cell>
          <cell r="T295">
            <v>0</v>
          </cell>
          <cell r="U295">
            <v>0</v>
          </cell>
          <cell r="V295">
            <v>0</v>
          </cell>
          <cell r="W295">
            <v>12050.801400000002</v>
          </cell>
          <cell r="X295" t="e">
            <v>#N/A</v>
          </cell>
          <cell r="Y295" t="e">
            <v>#N/A</v>
          </cell>
          <cell r="Z295">
            <v>0</v>
          </cell>
          <cell r="AA295">
            <v>2456</v>
          </cell>
          <cell r="AB295">
            <v>1070</v>
          </cell>
        </row>
        <row r="296">
          <cell r="P296">
            <v>44347</v>
          </cell>
          <cell r="T296">
            <v>0</v>
          </cell>
          <cell r="U296">
            <v>0</v>
          </cell>
          <cell r="V296">
            <v>0</v>
          </cell>
          <cell r="W296">
            <v>12050.801400000002</v>
          </cell>
          <cell r="X296" t="e">
            <v>#N/A</v>
          </cell>
          <cell r="Y296" t="e">
            <v>#N/A</v>
          </cell>
          <cell r="Z296">
            <v>0</v>
          </cell>
          <cell r="AA296">
            <v>2906</v>
          </cell>
          <cell r="AB296">
            <v>936</v>
          </cell>
        </row>
        <row r="297">
          <cell r="P297">
            <v>44365</v>
          </cell>
          <cell r="T297">
            <v>0</v>
          </cell>
          <cell r="U297">
            <v>0</v>
          </cell>
          <cell r="V297">
            <v>0</v>
          </cell>
          <cell r="W297">
            <v>12792.901400000004</v>
          </cell>
          <cell r="X297" t="e">
            <v>#N/A</v>
          </cell>
          <cell r="Y297" t="e">
            <v>#N/A</v>
          </cell>
          <cell r="Z297">
            <v>0</v>
          </cell>
          <cell r="AA297">
            <v>2906</v>
          </cell>
          <cell r="AB297">
            <v>936</v>
          </cell>
        </row>
        <row r="298">
          <cell r="P298">
            <v>44408</v>
          </cell>
          <cell r="T298">
            <v>0</v>
          </cell>
          <cell r="U298">
            <v>0</v>
          </cell>
          <cell r="V298">
            <v>0</v>
          </cell>
          <cell r="W298">
            <v>12792.901400000004</v>
          </cell>
          <cell r="X298" t="e">
            <v>#N/A</v>
          </cell>
          <cell r="Y298" t="e">
            <v>#N/A</v>
          </cell>
          <cell r="Z298">
            <v>6</v>
          </cell>
          <cell r="AA298">
            <v>3020</v>
          </cell>
          <cell r="AB298">
            <v>816</v>
          </cell>
        </row>
        <row r="299">
          <cell r="P299">
            <v>44439</v>
          </cell>
          <cell r="T299">
            <v>0</v>
          </cell>
          <cell r="U299">
            <v>0</v>
          </cell>
          <cell r="V299">
            <v>0</v>
          </cell>
          <cell r="W299">
            <v>12792.901400000004</v>
          </cell>
          <cell r="X299" t="e">
            <v>#N/A</v>
          </cell>
          <cell r="Y299" t="e">
            <v>#N/A</v>
          </cell>
          <cell r="Z299">
            <v>6</v>
          </cell>
          <cell r="AA299">
            <v>3520</v>
          </cell>
          <cell r="AB299">
            <v>566</v>
          </cell>
        </row>
        <row r="300">
          <cell r="P300">
            <v>44469</v>
          </cell>
          <cell r="T300">
            <v>0</v>
          </cell>
          <cell r="U300">
            <v>0</v>
          </cell>
          <cell r="V300">
            <v>0</v>
          </cell>
          <cell r="W300">
            <v>12792.901400000004</v>
          </cell>
          <cell r="X300" t="e">
            <v>#N/A</v>
          </cell>
          <cell r="Y300" t="e">
            <v>#N/A</v>
          </cell>
          <cell r="Z300">
            <v>106</v>
          </cell>
          <cell r="AA300">
            <v>3420</v>
          </cell>
          <cell r="AB300">
            <v>566</v>
          </cell>
        </row>
        <row r="301">
          <cell r="P301">
            <v>44500</v>
          </cell>
          <cell r="T301">
            <v>0</v>
          </cell>
          <cell r="U301">
            <v>0</v>
          </cell>
          <cell r="V301">
            <v>0</v>
          </cell>
          <cell r="W301">
            <v>12792.901400000004</v>
          </cell>
          <cell r="X301" t="e">
            <v>#N/A</v>
          </cell>
          <cell r="Y301" t="e">
            <v>#N/A</v>
          </cell>
          <cell r="Z301">
            <v>216</v>
          </cell>
          <cell r="AA301">
            <v>3626</v>
          </cell>
          <cell r="AB301">
            <v>750</v>
          </cell>
        </row>
        <row r="302">
          <cell r="P302">
            <v>44531</v>
          </cell>
          <cell r="T302">
            <v>0</v>
          </cell>
          <cell r="U302">
            <v>0</v>
          </cell>
          <cell r="V302">
            <v>0</v>
          </cell>
          <cell r="W302">
            <v>12824.901400000004</v>
          </cell>
          <cell r="X302" t="e">
            <v>#N/A</v>
          </cell>
          <cell r="Y302" t="e">
            <v>#N/A</v>
          </cell>
          <cell r="Z302">
            <v>216</v>
          </cell>
          <cell r="AA302">
            <v>3626</v>
          </cell>
          <cell r="AB302">
            <v>750</v>
          </cell>
        </row>
        <row r="303">
          <cell r="P303">
            <v>44548</v>
          </cell>
          <cell r="T303">
            <v>0</v>
          </cell>
          <cell r="U303">
            <v>0</v>
          </cell>
          <cell r="V303">
            <v>0</v>
          </cell>
          <cell r="W303">
            <v>13183.351400000005</v>
          </cell>
          <cell r="X303" t="e">
            <v>#N/A</v>
          </cell>
          <cell r="Y303" t="e">
            <v>#N/A</v>
          </cell>
          <cell r="Z303">
            <v>216</v>
          </cell>
          <cell r="AA303">
            <v>3626</v>
          </cell>
          <cell r="AB303">
            <v>750</v>
          </cell>
        </row>
        <row r="304">
          <cell r="P304">
            <v>44562</v>
          </cell>
          <cell r="T304">
            <v>0</v>
          </cell>
          <cell r="U304">
            <v>0</v>
          </cell>
          <cell r="V304">
            <v>0</v>
          </cell>
          <cell r="W304">
            <v>13253.351400000005</v>
          </cell>
          <cell r="X304" t="e">
            <v>#N/A</v>
          </cell>
          <cell r="Y304" t="e">
            <v>#N/A</v>
          </cell>
          <cell r="Z304">
            <v>216</v>
          </cell>
          <cell r="AA304">
            <v>3626</v>
          </cell>
          <cell r="AB304">
            <v>750</v>
          </cell>
        </row>
        <row r="305">
          <cell r="P305">
            <v>44592</v>
          </cell>
          <cell r="T305">
            <v>0</v>
          </cell>
          <cell r="U305">
            <v>0</v>
          </cell>
          <cell r="V305">
            <v>0</v>
          </cell>
          <cell r="W305">
            <v>13253.351400000005</v>
          </cell>
          <cell r="X305" t="e">
            <v>#N/A</v>
          </cell>
          <cell r="Y305" t="e">
            <v>#N/A</v>
          </cell>
          <cell r="Z305">
            <v>666</v>
          </cell>
          <cell r="AA305">
            <v>3426</v>
          </cell>
          <cell r="AB305">
            <v>500</v>
          </cell>
        </row>
        <row r="306">
          <cell r="P306">
            <v>44620</v>
          </cell>
          <cell r="T306">
            <v>0</v>
          </cell>
          <cell r="U306">
            <v>0</v>
          </cell>
          <cell r="V306">
            <v>0</v>
          </cell>
          <cell r="W306">
            <v>13253.351400000005</v>
          </cell>
          <cell r="X306" t="e">
            <v>#N/A</v>
          </cell>
          <cell r="Y306" t="e">
            <v>#N/A</v>
          </cell>
          <cell r="Z306">
            <v>1166</v>
          </cell>
          <cell r="AA306">
            <v>2926</v>
          </cell>
          <cell r="AB306">
            <v>500</v>
          </cell>
        </row>
        <row r="307">
          <cell r="P307">
            <v>44651</v>
          </cell>
          <cell r="T307">
            <v>0</v>
          </cell>
          <cell r="U307">
            <v>0</v>
          </cell>
          <cell r="V307">
            <v>0</v>
          </cell>
          <cell r="W307">
            <v>13253.351400000005</v>
          </cell>
          <cell r="X307" t="e">
            <v>#N/A</v>
          </cell>
          <cell r="Y307" t="e">
            <v>#N/A</v>
          </cell>
          <cell r="Z307">
            <v>1566</v>
          </cell>
          <cell r="AA307">
            <v>3026</v>
          </cell>
          <cell r="AB307">
            <v>0</v>
          </cell>
        </row>
        <row r="308">
          <cell r="P308">
            <v>44681</v>
          </cell>
          <cell r="T308">
            <v>0</v>
          </cell>
          <cell r="U308">
            <v>0</v>
          </cell>
          <cell r="V308">
            <v>0</v>
          </cell>
          <cell r="W308">
            <v>13253.351400000005</v>
          </cell>
          <cell r="X308" t="e">
            <v>#N/A</v>
          </cell>
          <cell r="Y308" t="e">
            <v>#N/A</v>
          </cell>
          <cell r="Z308">
            <v>1686</v>
          </cell>
          <cell r="AA308">
            <v>2906</v>
          </cell>
          <cell r="AB308">
            <v>0</v>
          </cell>
        </row>
        <row r="309">
          <cell r="P309">
            <v>44712</v>
          </cell>
          <cell r="T309">
            <v>0</v>
          </cell>
          <cell r="U309">
            <v>0</v>
          </cell>
          <cell r="V309">
            <v>0</v>
          </cell>
          <cell r="W309">
            <v>13253.351400000005</v>
          </cell>
          <cell r="X309" t="e">
            <v>#N/A</v>
          </cell>
          <cell r="Y309" t="e">
            <v>#N/A</v>
          </cell>
          <cell r="Z309">
            <v>2106</v>
          </cell>
          <cell r="AA309">
            <v>2486</v>
          </cell>
          <cell r="AB309">
            <v>0</v>
          </cell>
        </row>
        <row r="310">
          <cell r="P310">
            <v>44773</v>
          </cell>
          <cell r="T310">
            <v>0</v>
          </cell>
          <cell r="U310">
            <v>0</v>
          </cell>
          <cell r="V310">
            <v>0</v>
          </cell>
          <cell r="W310">
            <v>13253.351400000005</v>
          </cell>
          <cell r="X310" t="e">
            <v>#N/A</v>
          </cell>
          <cell r="Y310" t="e">
            <v>#N/A</v>
          </cell>
          <cell r="Z310">
            <v>2226</v>
          </cell>
          <cell r="AA310">
            <v>2366</v>
          </cell>
          <cell r="AB310">
            <v>0</v>
          </cell>
        </row>
        <row r="311">
          <cell r="P311">
            <v>44804</v>
          </cell>
          <cell r="T311">
            <v>0</v>
          </cell>
          <cell r="U311">
            <v>0</v>
          </cell>
          <cell r="V311">
            <v>0</v>
          </cell>
          <cell r="W311">
            <v>13253.351400000005</v>
          </cell>
          <cell r="X311" t="e">
            <v>#N/A</v>
          </cell>
          <cell r="Y311" t="e">
            <v>#N/A</v>
          </cell>
          <cell r="Z311">
            <v>3026</v>
          </cell>
          <cell r="AA311">
            <v>1566</v>
          </cell>
          <cell r="AB311">
            <v>0</v>
          </cell>
        </row>
        <row r="312">
          <cell r="P312">
            <v>44865</v>
          </cell>
          <cell r="T312">
            <v>0</v>
          </cell>
          <cell r="U312">
            <v>0</v>
          </cell>
          <cell r="V312">
            <v>0</v>
          </cell>
          <cell r="W312">
            <v>13253.351400000005</v>
          </cell>
          <cell r="X312" t="e">
            <v>#N/A</v>
          </cell>
          <cell r="Y312" t="e">
            <v>#N/A</v>
          </cell>
          <cell r="Z312">
            <v>3342</v>
          </cell>
          <cell r="AA312">
            <v>1250</v>
          </cell>
          <cell r="AB312">
            <v>0</v>
          </cell>
        </row>
        <row r="313">
          <cell r="P313">
            <v>44957</v>
          </cell>
          <cell r="T313">
            <v>0</v>
          </cell>
          <cell r="U313">
            <v>0</v>
          </cell>
          <cell r="V313">
            <v>0</v>
          </cell>
          <cell r="W313">
            <v>13253.351400000005</v>
          </cell>
          <cell r="X313" t="e">
            <v>#N/A</v>
          </cell>
          <cell r="Y313" t="e">
            <v>#N/A</v>
          </cell>
          <cell r="Z313">
            <v>3592</v>
          </cell>
          <cell r="AA313">
            <v>1000</v>
          </cell>
          <cell r="AB313">
            <v>0</v>
          </cell>
        </row>
        <row r="314">
          <cell r="P314">
            <v>44985</v>
          </cell>
          <cell r="T314">
            <v>0</v>
          </cell>
          <cell r="U314">
            <v>0</v>
          </cell>
          <cell r="V314">
            <v>0</v>
          </cell>
          <cell r="W314">
            <v>13253.351400000005</v>
          </cell>
          <cell r="X314" t="e">
            <v>#N/A</v>
          </cell>
          <cell r="Y314" t="e">
            <v>#N/A</v>
          </cell>
          <cell r="Z314">
            <v>4092</v>
          </cell>
          <cell r="AA314">
            <v>500</v>
          </cell>
          <cell r="AB314">
            <v>0</v>
          </cell>
        </row>
        <row r="315">
          <cell r="P315">
            <v>45199</v>
          </cell>
          <cell r="T315">
            <v>0</v>
          </cell>
          <cell r="U315">
            <v>0</v>
          </cell>
          <cell r="V315">
            <v>0</v>
          </cell>
          <cell r="W315">
            <v>13253.351400000005</v>
          </cell>
          <cell r="X315" t="e">
            <v>#N/A</v>
          </cell>
          <cell r="Y315" t="e">
            <v>#N/A</v>
          </cell>
          <cell r="Z315">
            <v>4592</v>
          </cell>
          <cell r="AA315">
            <v>0</v>
          </cell>
          <cell r="AB315">
            <v>0</v>
          </cell>
        </row>
        <row r="316">
          <cell r="P316">
            <v>45199</v>
          </cell>
          <cell r="T316">
            <v>0</v>
          </cell>
          <cell r="U316">
            <v>0</v>
          </cell>
          <cell r="V316">
            <v>0</v>
          </cell>
          <cell r="W316">
            <v>13253.351400000005</v>
          </cell>
          <cell r="X316" t="e">
            <v>#N/A</v>
          </cell>
          <cell r="Y316" t="e">
            <v>#N/A</v>
          </cell>
          <cell r="Z316">
            <v>4592</v>
          </cell>
          <cell r="AA316">
            <v>0</v>
          </cell>
          <cell r="AB316">
            <v>0</v>
          </cell>
        </row>
        <row r="317">
          <cell r="P317" t="str">
            <v/>
          </cell>
          <cell r="T317" t="str">
            <v/>
          </cell>
          <cell r="U317" t="str">
            <v/>
          </cell>
          <cell r="V317" t="str">
            <v/>
          </cell>
          <cell r="W317" t="str">
            <v/>
          </cell>
          <cell r="X317" t="str">
            <v/>
          </cell>
          <cell r="Y317" t="str">
            <v/>
          </cell>
          <cell r="Z317" t="str">
            <v/>
          </cell>
          <cell r="AA317" t="str">
            <v/>
          </cell>
          <cell r="AB317" t="str">
            <v/>
          </cell>
        </row>
        <row r="318">
          <cell r="P318" t="str">
            <v/>
          </cell>
          <cell r="T318" t="str">
            <v/>
          </cell>
          <cell r="U318" t="str">
            <v/>
          </cell>
          <cell r="V318" t="str">
            <v/>
          </cell>
          <cell r="W318" t="str">
            <v/>
          </cell>
          <cell r="X318" t="str">
            <v/>
          </cell>
          <cell r="Y318" t="str">
            <v/>
          </cell>
          <cell r="Z318" t="str">
            <v/>
          </cell>
          <cell r="AA318" t="str">
            <v/>
          </cell>
          <cell r="AB318" t="str">
            <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 val="Annual price"/>
      <sheetName val="Data"/>
      <sheetName val="Daily data from 190919"/>
      <sheetName val="Monthly graphs"/>
      <sheetName val="Data for monthly report table"/>
      <sheetName val="Events"/>
    </sheetNames>
    <sheetDataSet>
      <sheetData sheetId="0">
        <row r="4">
          <cell r="S4" t="str">
            <v>Some</v>
          </cell>
          <cell r="U4" t="str">
            <v>No</v>
          </cell>
        </row>
        <row r="8">
          <cell r="S8">
            <v>43466</v>
          </cell>
          <cell r="U8">
            <v>43743</v>
          </cell>
        </row>
        <row r="11">
          <cell r="S11" t="str">
            <v>no</v>
          </cell>
        </row>
        <row r="36">
          <cell r="T36">
            <v>2016</v>
          </cell>
        </row>
        <row r="37">
          <cell r="T37">
            <v>2017</v>
          </cell>
        </row>
        <row r="38">
          <cell r="T38">
            <v>2018</v>
          </cell>
        </row>
        <row r="39">
          <cell r="T39">
            <v>2019</v>
          </cell>
        </row>
        <row r="40">
          <cell r="T40" t="str">
            <v/>
          </cell>
        </row>
        <row r="41">
          <cell r="T41" t="str">
            <v/>
          </cell>
        </row>
        <row r="69">
          <cell r="S69">
            <v>42736</v>
          </cell>
          <cell r="U69">
            <v>43555</v>
          </cell>
        </row>
        <row r="106">
          <cell r="S106">
            <v>42370</v>
          </cell>
          <cell r="V106">
            <v>44287</v>
          </cell>
        </row>
        <row r="108">
          <cell r="T108" t="str">
            <v>Project Name</v>
          </cell>
        </row>
        <row r="109">
          <cell r="T109" t="str">
            <v>Generation</v>
          </cell>
        </row>
        <row r="111">
          <cell r="T111" t="str">
            <v>Yes</v>
          </cell>
        </row>
        <row r="113">
          <cell r="T113" t="str">
            <v>Yes</v>
          </cell>
        </row>
        <row r="118">
          <cell r="S118">
            <v>42370</v>
          </cell>
          <cell r="T118">
            <v>90</v>
          </cell>
          <cell r="V118">
            <v>80</v>
          </cell>
          <cell r="W118">
            <v>70</v>
          </cell>
          <cell r="Z118">
            <v>60</v>
          </cell>
          <cell r="AA118" t="str">
            <v/>
          </cell>
          <cell r="AB118">
            <v>1E-4</v>
          </cell>
          <cell r="AD118" t="str">
            <v>FRV Royalla Solar Farm Pty Limited</v>
          </cell>
          <cell r="AE118">
            <v>1</v>
          </cell>
          <cell r="AJ118" t="e">
            <v>#N/A</v>
          </cell>
          <cell r="AK118" t="str">
            <v>Coonooer Bridge Wind Farm Pty Ltd</v>
          </cell>
          <cell r="AL118">
            <v>81.5</v>
          </cell>
          <cell r="AQ118">
            <v>9</v>
          </cell>
        </row>
        <row r="119">
          <cell r="S119">
            <v>42461</v>
          </cell>
          <cell r="AB119">
            <v>13.0001</v>
          </cell>
          <cell r="AD119" t="str">
            <v>Zhenfa Canberra Solar Farm One</v>
          </cell>
          <cell r="AK119" t="str">
            <v>Hornsdale Wind Farm Pty Ltd Stage 1</v>
          </cell>
        </row>
        <row r="120">
          <cell r="S120">
            <v>42552</v>
          </cell>
          <cell r="AB120">
            <v>26.0001</v>
          </cell>
          <cell r="AD120" t="str">
            <v>OneSun Capital Solar Farm</v>
          </cell>
          <cell r="AK120" t="str">
            <v>Ararat Wind Farm</v>
          </cell>
        </row>
        <row r="121">
          <cell r="S121">
            <v>42644</v>
          </cell>
          <cell r="AB121">
            <v>40.000100000000003</v>
          </cell>
          <cell r="AD121" t="str">
            <v>Carwarp Solar Farm</v>
          </cell>
          <cell r="AK121" t="str">
            <v>Berrybank Wind Farm</v>
          </cell>
        </row>
        <row r="122">
          <cell r="S122">
            <v>42736</v>
          </cell>
          <cell r="AB122">
            <v>53.000100000000003</v>
          </cell>
          <cell r="AD122" t="str">
            <v>Cohuna Solar Farm</v>
          </cell>
          <cell r="AK122" t="str">
            <v>Bulgana Green Power Hub</v>
          </cell>
        </row>
        <row r="123">
          <cell r="S123">
            <v>42826</v>
          </cell>
          <cell r="AB123">
            <v>66.000100000000003</v>
          </cell>
          <cell r="AD123" t="str">
            <v>Finley Solar Farm</v>
          </cell>
          <cell r="AK123" t="str">
            <v>Coopers Gap Wind Farm</v>
          </cell>
        </row>
        <row r="124">
          <cell r="S124">
            <v>42917</v>
          </cell>
          <cell r="AB124">
            <v>79.000100000000003</v>
          </cell>
          <cell r="AD124" t="str">
            <v>Goonumbla Solar Farm</v>
          </cell>
          <cell r="AK124" t="str">
            <v>Crookwell 2 Wind Farm</v>
          </cell>
        </row>
        <row r="125">
          <cell r="S125">
            <v>43009</v>
          </cell>
          <cell r="AB125">
            <v>92.000100000000003</v>
          </cell>
          <cell r="AD125" t="str">
            <v>Karadoc Solar Farm</v>
          </cell>
          <cell r="AK125" t="str">
            <v>Dundonnell Wind Farm</v>
          </cell>
        </row>
        <row r="126">
          <cell r="S126">
            <v>43101</v>
          </cell>
          <cell r="AB126">
            <v>105.0001</v>
          </cell>
          <cell r="AD126" t="str">
            <v>Metz Solar Farm</v>
          </cell>
          <cell r="AK126" t="str">
            <v>Hornsdale Wind Farm Stage 2</v>
          </cell>
        </row>
        <row r="127">
          <cell r="S127">
            <v>43191</v>
          </cell>
          <cell r="AB127">
            <v>118.0001</v>
          </cell>
          <cell r="AD127" t="str">
            <v>Narromine Solar Farm</v>
          </cell>
          <cell r="AK127" t="str">
            <v>Hornsdale Wind Farm Stage 3</v>
          </cell>
        </row>
        <row r="128">
          <cell r="S128">
            <v>43282</v>
          </cell>
          <cell r="AB128">
            <v>131.0001</v>
          </cell>
          <cell r="AD128" t="str">
            <v>Numurkah Solar Farm</v>
          </cell>
          <cell r="AK128" t="str">
            <v>Mortlake South Wind Farm</v>
          </cell>
        </row>
        <row r="129">
          <cell r="S129">
            <v>43374</v>
          </cell>
          <cell r="AB129">
            <v>144.0001</v>
          </cell>
          <cell r="AD129" t="str">
            <v>Parkes Solar Farm</v>
          </cell>
          <cell r="AK129" t="str">
            <v>Murra Warra Wind Farm Stage 2</v>
          </cell>
        </row>
        <row r="130">
          <cell r="S130">
            <v>43466</v>
          </cell>
          <cell r="AB130">
            <v>157.0001</v>
          </cell>
          <cell r="AD130" t="str">
            <v>South Keswick Solar Farm</v>
          </cell>
          <cell r="AK130" t="str">
            <v>Sapphire Wind Farm Phase 1 and 2</v>
          </cell>
        </row>
        <row r="131">
          <cell r="S131">
            <v>43556</v>
          </cell>
          <cell r="AB131">
            <v>170.0001</v>
          </cell>
          <cell r="AD131" t="str">
            <v>Winton Solar Farm</v>
          </cell>
          <cell r="AK131" t="str">
            <v>Silverton Wind Farm Phase I</v>
          </cell>
        </row>
        <row r="132">
          <cell r="S132">
            <v>43647</v>
          </cell>
          <cell r="AB132">
            <v>184.0001</v>
          </cell>
          <cell r="AD132" t="str">
            <v/>
          </cell>
          <cell r="AK132" t="str">
            <v>Stockyard Hill Wind Farm</v>
          </cell>
        </row>
        <row r="133">
          <cell r="S133">
            <v>43739</v>
          </cell>
          <cell r="AB133">
            <v>197.0001</v>
          </cell>
          <cell r="AD133" t="str">
            <v/>
          </cell>
          <cell r="AK133" t="str">
            <v>Woolsthorpe Wind Farm</v>
          </cell>
        </row>
        <row r="134">
          <cell r="S134">
            <v>43747</v>
          </cell>
          <cell r="AB134">
            <v>198.0001</v>
          </cell>
          <cell r="AD134" t="str">
            <v/>
          </cell>
          <cell r="AK134" t="str">
            <v/>
          </cell>
        </row>
        <row r="135">
          <cell r="S135">
            <v>43831</v>
          </cell>
          <cell r="AB135">
            <v>210.0001</v>
          </cell>
          <cell r="AD135" t="str">
            <v/>
          </cell>
          <cell r="AK135" t="str">
            <v/>
          </cell>
        </row>
        <row r="136">
          <cell r="S136">
            <v>43922</v>
          </cell>
          <cell r="AB136">
            <v>223.0001</v>
          </cell>
          <cell r="AD136" t="str">
            <v/>
          </cell>
          <cell r="AK136" t="str">
            <v/>
          </cell>
        </row>
        <row r="137">
          <cell r="S137">
            <v>44013</v>
          </cell>
          <cell r="AB137">
            <v>236.0001</v>
          </cell>
          <cell r="AD137" t="str">
            <v/>
          </cell>
          <cell r="AK137" t="str">
            <v/>
          </cell>
        </row>
        <row r="138">
          <cell r="S138">
            <v>44105</v>
          </cell>
          <cell r="AB138">
            <v>249.0001</v>
          </cell>
          <cell r="AD138" t="str">
            <v/>
          </cell>
          <cell r="AK138" t="str">
            <v/>
          </cell>
        </row>
        <row r="139">
          <cell r="S139">
            <v>44197</v>
          </cell>
          <cell r="AB139">
            <v>262.00009999999997</v>
          </cell>
          <cell r="AD139" t="str">
            <v/>
          </cell>
          <cell r="AK139" t="str">
            <v/>
          </cell>
        </row>
        <row r="140">
          <cell r="S140">
            <v>44287</v>
          </cell>
          <cell r="AB140">
            <v>263.00009999999997</v>
          </cell>
          <cell r="AD140" t="str">
            <v/>
          </cell>
          <cell r="AK140" t="str">
            <v/>
          </cell>
        </row>
        <row r="141">
          <cell r="S141">
            <v>44378</v>
          </cell>
          <cell r="AB141">
            <v>0</v>
          </cell>
          <cell r="AD141" t="str">
            <v/>
          </cell>
          <cell r="AK141" t="str">
            <v/>
          </cell>
        </row>
        <row r="142">
          <cell r="S142">
            <v>44470</v>
          </cell>
          <cell r="AB142">
            <v>0</v>
          </cell>
          <cell r="AD142" t="str">
            <v/>
          </cell>
          <cell r="AK142" t="str">
            <v/>
          </cell>
        </row>
        <row r="143">
          <cell r="S143">
            <v>44562</v>
          </cell>
          <cell r="AB143">
            <v>0</v>
          </cell>
          <cell r="AD143" t="str">
            <v/>
          </cell>
          <cell r="AK143" t="str">
            <v/>
          </cell>
        </row>
        <row r="144">
          <cell r="S144">
            <v>44652</v>
          </cell>
          <cell r="AB144">
            <v>0</v>
          </cell>
          <cell r="AD144" t="str">
            <v/>
          </cell>
          <cell r="AK144" t="str">
            <v/>
          </cell>
        </row>
        <row r="145">
          <cell r="S145">
            <v>44743</v>
          </cell>
          <cell r="AB145">
            <v>0</v>
          </cell>
          <cell r="AD145" t="str">
            <v/>
          </cell>
          <cell r="AK145" t="str">
            <v/>
          </cell>
        </row>
        <row r="146">
          <cell r="S146">
            <v>44835</v>
          </cell>
          <cell r="AB146">
            <v>0</v>
          </cell>
          <cell r="AD146" t="str">
            <v/>
          </cell>
          <cell r="AK146" t="str">
            <v/>
          </cell>
        </row>
        <row r="147">
          <cell r="S147">
            <v>44927</v>
          </cell>
          <cell r="AB147">
            <v>0</v>
          </cell>
          <cell r="AD147" t="str">
            <v/>
          </cell>
          <cell r="AK147" t="str">
            <v/>
          </cell>
        </row>
        <row r="148">
          <cell r="S148">
            <v>45017</v>
          </cell>
          <cell r="AB148">
            <v>0</v>
          </cell>
          <cell r="AD148" t="str">
            <v/>
          </cell>
          <cell r="AK148" t="str">
            <v/>
          </cell>
        </row>
        <row r="149">
          <cell r="S149">
            <v>45108</v>
          </cell>
          <cell r="AB149">
            <v>0</v>
          </cell>
          <cell r="AD149" t="str">
            <v/>
          </cell>
          <cell r="AK149" t="str">
            <v/>
          </cell>
        </row>
        <row r="150">
          <cell r="S150">
            <v>45200</v>
          </cell>
          <cell r="AB150">
            <v>0</v>
          </cell>
          <cell r="AD150" t="str">
            <v/>
          </cell>
          <cell r="AK150" t="str">
            <v/>
          </cell>
        </row>
      </sheetData>
      <sheetData sheetId="1" refreshError="1"/>
      <sheetData sheetId="2" refreshError="1"/>
      <sheetData sheetId="3" refreshError="1"/>
      <sheetData sheetId="4" refreshError="1"/>
      <sheetData sheetId="5" refreshError="1"/>
      <sheetData sheetId="6">
        <row r="2">
          <cell r="A2">
            <v>40544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s"/>
      <sheetName val="Annual price"/>
      <sheetName val="Data"/>
      <sheetName val="Daily data from 190919"/>
      <sheetName val="Monthly graphs"/>
      <sheetName val="Data for monthly report table"/>
      <sheetName val="Events"/>
    </sheetNames>
    <sheetDataSet>
      <sheetData sheetId="0">
        <row r="4">
          <cell r="U4" t="str">
            <v>Yes</v>
          </cell>
        </row>
        <row r="8">
          <cell r="S8">
            <v>43040</v>
          </cell>
          <cell r="U8">
            <v>43861</v>
          </cell>
        </row>
        <row r="11">
          <cell r="S11" t="str">
            <v>yes</v>
          </cell>
        </row>
        <row r="36">
          <cell r="T36">
            <v>2016</v>
          </cell>
        </row>
        <row r="37">
          <cell r="T37">
            <v>2017</v>
          </cell>
        </row>
        <row r="38">
          <cell r="T38">
            <v>2018</v>
          </cell>
        </row>
        <row r="39">
          <cell r="T39">
            <v>2019</v>
          </cell>
        </row>
        <row r="40">
          <cell r="T40">
            <v>2020</v>
          </cell>
        </row>
        <row r="41">
          <cell r="T41" t="str">
            <v/>
          </cell>
        </row>
        <row r="69">
          <cell r="S69">
            <v>42736</v>
          </cell>
          <cell r="U69">
            <v>43555</v>
          </cell>
        </row>
        <row r="106">
          <cell r="S106">
            <v>42370</v>
          </cell>
          <cell r="V106">
            <v>44287</v>
          </cell>
        </row>
        <row r="108">
          <cell r="T108" t="str">
            <v>Project Name</v>
          </cell>
        </row>
        <row r="109">
          <cell r="T109" t="str">
            <v>Generation</v>
          </cell>
        </row>
        <row r="111">
          <cell r="T111" t="str">
            <v>Yes</v>
          </cell>
        </row>
        <row r="113">
          <cell r="T113" t="str">
            <v>Yes</v>
          </cell>
        </row>
        <row r="118">
          <cell r="S118">
            <v>42370</v>
          </cell>
          <cell r="T118">
            <v>90</v>
          </cell>
          <cell r="V118">
            <v>80</v>
          </cell>
          <cell r="W118">
            <v>70</v>
          </cell>
          <cell r="Z118">
            <v>60</v>
          </cell>
          <cell r="AA118" t="str">
            <v/>
          </cell>
          <cell r="AB118">
            <v>1E-4</v>
          </cell>
          <cell r="AD118" t="str">
            <v>FRV Royalla Solar Farm Pty Limited</v>
          </cell>
          <cell r="AE118">
            <v>1</v>
          </cell>
          <cell r="AJ118" t="e">
            <v>#N/A</v>
          </cell>
          <cell r="AK118" t="str">
            <v>Coonooer Bridge Wind Farm Pty Ltd</v>
          </cell>
          <cell r="AL118">
            <v>81.5</v>
          </cell>
          <cell r="AQ118">
            <v>9</v>
          </cell>
        </row>
        <row r="119">
          <cell r="S119">
            <v>42461</v>
          </cell>
          <cell r="AB119">
            <v>13.0001</v>
          </cell>
          <cell r="AD119" t="str">
            <v>Zhenfa Canberra Solar Farm One</v>
          </cell>
          <cell r="AK119" t="str">
            <v>Hornsdale Wind Farm Pty Ltd Stage 1</v>
          </cell>
        </row>
        <row r="120">
          <cell r="S120">
            <v>42552</v>
          </cell>
          <cell r="AB120">
            <v>26.0001</v>
          </cell>
          <cell r="AD120" t="str">
            <v>OneSun Capital Solar Farm</v>
          </cell>
          <cell r="AK120" t="str">
            <v>Ararat Wind Farm</v>
          </cell>
        </row>
        <row r="121">
          <cell r="S121">
            <v>42644</v>
          </cell>
          <cell r="AB121">
            <v>40.000100000000003</v>
          </cell>
          <cell r="AD121" t="str">
            <v>Carwarp Solar Farm</v>
          </cell>
          <cell r="AK121" t="str">
            <v>Berrybank Wind Farm</v>
          </cell>
        </row>
        <row r="122">
          <cell r="S122">
            <v>42736</v>
          </cell>
          <cell r="AB122">
            <v>53.000100000000003</v>
          </cell>
          <cell r="AD122" t="str">
            <v>Cohuna Solar Farm</v>
          </cell>
          <cell r="AK122" t="str">
            <v>Bulgana Green Power Hub</v>
          </cell>
        </row>
        <row r="123">
          <cell r="S123">
            <v>42826</v>
          </cell>
          <cell r="AB123">
            <v>66.000100000000003</v>
          </cell>
          <cell r="AD123" t="str">
            <v>Finley Solar Farm - Solar - NSW</v>
          </cell>
          <cell r="AK123" t="str">
            <v>Coopers Gap Wind Farm - Wind - QLD</v>
          </cell>
        </row>
        <row r="124">
          <cell r="S124">
            <v>42917</v>
          </cell>
          <cell r="AB124">
            <v>79.000100000000003</v>
          </cell>
          <cell r="AD124" t="str">
            <v>Goonumbla Solar Farm</v>
          </cell>
          <cell r="AK124" t="str">
            <v>Crookwell 2 Wind Farm</v>
          </cell>
        </row>
        <row r="125">
          <cell r="S125">
            <v>43009</v>
          </cell>
          <cell r="AB125">
            <v>92.000100000000003</v>
          </cell>
          <cell r="AD125" t="str">
            <v>Karadoc Solar Farm</v>
          </cell>
          <cell r="AK125" t="str">
            <v>Dundonnell Wind Farm</v>
          </cell>
        </row>
        <row r="126">
          <cell r="S126">
            <v>43101</v>
          </cell>
          <cell r="AB126">
            <v>105.0001</v>
          </cell>
          <cell r="AD126" t="str">
            <v>Metz Solar Farm</v>
          </cell>
          <cell r="AK126" t="str">
            <v>Hornsdale Wind Farm Stage 2</v>
          </cell>
        </row>
        <row r="127">
          <cell r="S127">
            <v>43191</v>
          </cell>
          <cell r="AB127">
            <v>118.0001</v>
          </cell>
          <cell r="AD127" t="str">
            <v>Narromine Solar Farm</v>
          </cell>
          <cell r="AK127" t="str">
            <v>Hornsdale Wind Farm Stage 3</v>
          </cell>
        </row>
        <row r="128">
          <cell r="S128">
            <v>43282</v>
          </cell>
          <cell r="AB128">
            <v>131.0001</v>
          </cell>
          <cell r="AD128" t="str">
            <v>Numurkah Solar - Solar - VIC</v>
          </cell>
          <cell r="AK128" t="str">
            <v>Murra Warra Wind Farm Stage 2</v>
          </cell>
        </row>
        <row r="129">
          <cell r="S129">
            <v>43374</v>
          </cell>
          <cell r="AB129">
            <v>144.0001</v>
          </cell>
          <cell r="AD129" t="str">
            <v>Parkes Solar Farm</v>
          </cell>
          <cell r="AK129" t="str">
            <v>Sapphire Wind Farm Phase 1 and 2</v>
          </cell>
        </row>
        <row r="130">
          <cell r="S130">
            <v>43466</v>
          </cell>
          <cell r="AB130">
            <v>157.0001</v>
          </cell>
          <cell r="AD130" t="str">
            <v>South Keswick Solar Farm</v>
          </cell>
          <cell r="AK130" t="str">
            <v>Silverton Wind Farm Phase I</v>
          </cell>
        </row>
        <row r="131">
          <cell r="S131">
            <v>43556</v>
          </cell>
          <cell r="AB131">
            <v>170.0001</v>
          </cell>
          <cell r="AD131" t="str">
            <v>Winton Solar Farm</v>
          </cell>
          <cell r="AK131" t="str">
            <v>Stockyard Hill Wind Farm</v>
          </cell>
        </row>
        <row r="132">
          <cell r="S132">
            <v>43647</v>
          </cell>
          <cell r="AB132">
            <v>184.0001</v>
          </cell>
          <cell r="AD132" t="str">
            <v>Wellington Solar Farm</v>
          </cell>
          <cell r="AK132" t="str">
            <v>Mortlake South Wind Farm</v>
          </cell>
        </row>
        <row r="133">
          <cell r="S133">
            <v>43739</v>
          </cell>
          <cell r="AB133">
            <v>197.0001</v>
          </cell>
          <cell r="AD133" t="str">
            <v/>
          </cell>
          <cell r="AK133" t="str">
            <v>Woolsthorpe Wind Farm</v>
          </cell>
        </row>
        <row r="134">
          <cell r="S134">
            <v>43831</v>
          </cell>
          <cell r="AB134">
            <v>210.0001</v>
          </cell>
          <cell r="AD134" t="str">
            <v/>
          </cell>
          <cell r="AK134" t="str">
            <v/>
          </cell>
        </row>
        <row r="135">
          <cell r="S135">
            <v>43881</v>
          </cell>
          <cell r="AB135">
            <v>217.0001</v>
          </cell>
          <cell r="AD135" t="str">
            <v/>
          </cell>
          <cell r="AK135" t="str">
            <v/>
          </cell>
        </row>
        <row r="136">
          <cell r="S136">
            <v>43922</v>
          </cell>
          <cell r="AB136">
            <v>223.0001</v>
          </cell>
          <cell r="AD136" t="str">
            <v/>
          </cell>
          <cell r="AK136" t="str">
            <v/>
          </cell>
        </row>
        <row r="137">
          <cell r="S137">
            <v>44013</v>
          </cell>
          <cell r="AB137">
            <v>236.0001</v>
          </cell>
          <cell r="AD137" t="str">
            <v/>
          </cell>
          <cell r="AK137" t="str">
            <v/>
          </cell>
        </row>
        <row r="138">
          <cell r="S138">
            <v>44105</v>
          </cell>
          <cell r="AB138">
            <v>249.0001</v>
          </cell>
          <cell r="AD138" t="str">
            <v/>
          </cell>
          <cell r="AK138" t="str">
            <v/>
          </cell>
        </row>
        <row r="139">
          <cell r="S139">
            <v>44197</v>
          </cell>
          <cell r="AB139">
            <v>262.00009999999997</v>
          </cell>
          <cell r="AD139" t="str">
            <v/>
          </cell>
          <cell r="AK139" t="str">
            <v/>
          </cell>
        </row>
        <row r="140">
          <cell r="S140">
            <v>44287</v>
          </cell>
          <cell r="AB140">
            <v>263.00009999999997</v>
          </cell>
          <cell r="AD140" t="str">
            <v/>
          </cell>
          <cell r="AK140" t="str">
            <v/>
          </cell>
        </row>
        <row r="141">
          <cell r="S141">
            <v>44378</v>
          </cell>
          <cell r="AB141">
            <v>0</v>
          </cell>
          <cell r="AD141" t="str">
            <v/>
          </cell>
          <cell r="AK141" t="str">
            <v/>
          </cell>
        </row>
        <row r="142">
          <cell r="S142">
            <v>44470</v>
          </cell>
          <cell r="AB142">
            <v>0</v>
          </cell>
          <cell r="AD142" t="str">
            <v/>
          </cell>
          <cell r="AK142" t="str">
            <v/>
          </cell>
        </row>
        <row r="143">
          <cell r="S143">
            <v>44562</v>
          </cell>
          <cell r="AB143">
            <v>0</v>
          </cell>
          <cell r="AD143" t="str">
            <v/>
          </cell>
          <cell r="AK143" t="str">
            <v/>
          </cell>
        </row>
        <row r="144">
          <cell r="S144">
            <v>44652</v>
          </cell>
          <cell r="AB144">
            <v>0</v>
          </cell>
          <cell r="AD144" t="str">
            <v/>
          </cell>
          <cell r="AK144" t="str">
            <v/>
          </cell>
        </row>
        <row r="145">
          <cell r="S145">
            <v>44743</v>
          </cell>
          <cell r="AB145">
            <v>0</v>
          </cell>
          <cell r="AD145" t="str">
            <v/>
          </cell>
          <cell r="AK145" t="str">
            <v/>
          </cell>
        </row>
        <row r="146">
          <cell r="S146">
            <v>44835</v>
          </cell>
          <cell r="AB146">
            <v>0</v>
          </cell>
          <cell r="AD146" t="str">
            <v/>
          </cell>
          <cell r="AK146" t="str">
            <v/>
          </cell>
        </row>
        <row r="147">
          <cell r="S147">
            <v>44927</v>
          </cell>
          <cell r="AB147">
            <v>0</v>
          </cell>
          <cell r="AD147" t="str">
            <v/>
          </cell>
          <cell r="AK147" t="str">
            <v/>
          </cell>
        </row>
        <row r="148">
          <cell r="S148">
            <v>45017</v>
          </cell>
          <cell r="AB148">
            <v>0</v>
          </cell>
          <cell r="AD148" t="str">
            <v/>
          </cell>
          <cell r="AK148" t="str">
            <v/>
          </cell>
        </row>
        <row r="149">
          <cell r="S149">
            <v>45108</v>
          </cell>
          <cell r="AB149">
            <v>0</v>
          </cell>
          <cell r="AD149" t="str">
            <v/>
          </cell>
          <cell r="AK149" t="str">
            <v/>
          </cell>
        </row>
        <row r="150">
          <cell r="S150">
            <v>45200</v>
          </cell>
          <cell r="AB150">
            <v>0</v>
          </cell>
          <cell r="AD150" t="str">
            <v/>
          </cell>
          <cell r="AK150" t="str">
            <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GC supply-demand table"/>
      <sheetName val="Rate of committed projects"/>
      <sheetName val="PPA information"/>
      <sheetName val="Carbon abatement graph"/>
      <sheetName val="Quarterly accreditation data"/>
      <sheetName val="LGC holdings"/>
      <sheetName val="STC holdings"/>
      <sheetName val="LGC trade info"/>
      <sheetName val="STC trade info"/>
      <sheetName val="Price data"/>
      <sheetName val="Estimated surplus post surrende"/>
      <sheetName val="LRET generation"/>
      <sheetName val="SRES generation + installs"/>
      <sheetName val="Battery analysis"/>
      <sheetName val="SRES quarterly tracker "/>
      <sheetName val="SRES capacity composition"/>
      <sheetName val="Mid-scale data"/>
      <sheetName val="Avg. kW capacity"/>
      <sheetName val="SRES Payback"/>
    </sheetNames>
    <sheetDataSet>
      <sheetData sheetId="0"/>
      <sheetData sheetId="1"/>
      <sheetData sheetId="2"/>
      <sheetData sheetId="3"/>
      <sheetData sheetId="4"/>
      <sheetData sheetId="5"/>
      <sheetData sheetId="6"/>
      <sheetData sheetId="7"/>
      <sheetData sheetId="8"/>
      <sheetData sheetId="9">
        <row r="393">
          <cell r="A393">
            <v>40485</v>
          </cell>
          <cell r="D393">
            <v>32.756</v>
          </cell>
          <cell r="E393">
            <v>36</v>
          </cell>
        </row>
        <row r="394">
          <cell r="A394">
            <v>40492</v>
          </cell>
        </row>
        <row r="395">
          <cell r="A395">
            <v>40499</v>
          </cell>
        </row>
        <row r="396">
          <cell r="A396">
            <v>40506</v>
          </cell>
        </row>
        <row r="397">
          <cell r="A397">
            <v>40513</v>
          </cell>
        </row>
        <row r="398">
          <cell r="A398">
            <v>40520</v>
          </cell>
        </row>
        <row r="399">
          <cell r="A399">
            <v>40527</v>
          </cell>
        </row>
        <row r="400">
          <cell r="A400">
            <v>40534</v>
          </cell>
        </row>
        <row r="401">
          <cell r="A401">
            <v>40541</v>
          </cell>
        </row>
        <row r="402">
          <cell r="A402">
            <v>40548</v>
          </cell>
        </row>
        <row r="403">
          <cell r="A403">
            <v>40555</v>
          </cell>
        </row>
        <row r="404">
          <cell r="A404">
            <v>40562</v>
          </cell>
        </row>
        <row r="405">
          <cell r="A405">
            <v>40569</v>
          </cell>
        </row>
        <row r="406">
          <cell r="A406">
            <v>40576</v>
          </cell>
        </row>
        <row r="407">
          <cell r="A407">
            <v>40583</v>
          </cell>
        </row>
        <row r="408">
          <cell r="A408">
            <v>40590</v>
          </cell>
        </row>
        <row r="409">
          <cell r="A409">
            <v>40597</v>
          </cell>
        </row>
        <row r="410">
          <cell r="A410">
            <v>40604</v>
          </cell>
        </row>
        <row r="411">
          <cell r="A411">
            <v>40611</v>
          </cell>
        </row>
        <row r="412">
          <cell r="A412">
            <v>40618</v>
          </cell>
        </row>
        <row r="413">
          <cell r="A413">
            <v>40625</v>
          </cell>
        </row>
        <row r="414">
          <cell r="A414">
            <v>40632</v>
          </cell>
        </row>
        <row r="415">
          <cell r="A415">
            <v>40639</v>
          </cell>
        </row>
        <row r="416">
          <cell r="A416">
            <v>40646</v>
          </cell>
        </row>
        <row r="417">
          <cell r="A417">
            <v>40653</v>
          </cell>
        </row>
        <row r="418">
          <cell r="A418">
            <v>40660</v>
          </cell>
        </row>
        <row r="419">
          <cell r="A419">
            <v>40667</v>
          </cell>
        </row>
        <row r="420">
          <cell r="A420">
            <v>40674</v>
          </cell>
        </row>
        <row r="421">
          <cell r="A421">
            <v>40681</v>
          </cell>
        </row>
        <row r="422">
          <cell r="A422">
            <v>40688</v>
          </cell>
        </row>
        <row r="423">
          <cell r="A423">
            <v>40695</v>
          </cell>
        </row>
        <row r="424">
          <cell r="A424">
            <v>40702</v>
          </cell>
        </row>
        <row r="425">
          <cell r="A425">
            <v>40709</v>
          </cell>
        </row>
        <row r="426">
          <cell r="A426">
            <v>40716</v>
          </cell>
        </row>
        <row r="427">
          <cell r="A427">
            <v>40723</v>
          </cell>
        </row>
        <row r="428">
          <cell r="A428">
            <v>40730</v>
          </cell>
        </row>
        <row r="429">
          <cell r="A429">
            <v>40737</v>
          </cell>
        </row>
        <row r="430">
          <cell r="A430">
            <v>40744</v>
          </cell>
        </row>
        <row r="431">
          <cell r="A431">
            <v>40751</v>
          </cell>
        </row>
        <row r="432">
          <cell r="A432">
            <v>40758</v>
          </cell>
        </row>
        <row r="433">
          <cell r="A433">
            <v>40765</v>
          </cell>
        </row>
        <row r="434">
          <cell r="A434">
            <v>40772</v>
          </cell>
        </row>
        <row r="435">
          <cell r="A435">
            <v>40779</v>
          </cell>
        </row>
        <row r="436">
          <cell r="A436">
            <v>40786</v>
          </cell>
        </row>
        <row r="437">
          <cell r="A437">
            <v>40793</v>
          </cell>
        </row>
        <row r="438">
          <cell r="A438">
            <v>40800</v>
          </cell>
        </row>
        <row r="439">
          <cell r="A439">
            <v>40807</v>
          </cell>
        </row>
        <row r="440">
          <cell r="A440">
            <v>40814</v>
          </cell>
        </row>
        <row r="441">
          <cell r="A441">
            <v>40821</v>
          </cell>
        </row>
        <row r="442">
          <cell r="A442">
            <v>40828</v>
          </cell>
        </row>
        <row r="443">
          <cell r="A443">
            <v>40835</v>
          </cell>
        </row>
        <row r="444">
          <cell r="A444">
            <v>40842</v>
          </cell>
        </row>
        <row r="445">
          <cell r="A445">
            <v>40849</v>
          </cell>
        </row>
        <row r="446">
          <cell r="A446">
            <v>40856</v>
          </cell>
        </row>
        <row r="447">
          <cell r="A447">
            <v>40863</v>
          </cell>
        </row>
        <row r="448">
          <cell r="A448">
            <v>40870</v>
          </cell>
        </row>
        <row r="449">
          <cell r="A449">
            <v>40877</v>
          </cell>
        </row>
        <row r="450">
          <cell r="A450">
            <v>40884</v>
          </cell>
        </row>
        <row r="451">
          <cell r="A451">
            <v>40891</v>
          </cell>
        </row>
        <row r="452">
          <cell r="A452">
            <v>40898</v>
          </cell>
        </row>
        <row r="453">
          <cell r="A453">
            <v>40905</v>
          </cell>
        </row>
        <row r="454">
          <cell r="A454">
            <v>40912</v>
          </cell>
        </row>
        <row r="455">
          <cell r="A455">
            <v>40919</v>
          </cell>
        </row>
        <row r="456">
          <cell r="A456">
            <v>40926</v>
          </cell>
        </row>
        <row r="457">
          <cell r="A457">
            <v>40933</v>
          </cell>
        </row>
        <row r="458">
          <cell r="A458">
            <v>40940</v>
          </cell>
        </row>
        <row r="459">
          <cell r="A459">
            <v>40947</v>
          </cell>
        </row>
        <row r="460">
          <cell r="A460">
            <v>40954</v>
          </cell>
        </row>
        <row r="461">
          <cell r="A461">
            <v>40961</v>
          </cell>
        </row>
        <row r="462">
          <cell r="A462">
            <v>40968</v>
          </cell>
        </row>
        <row r="463">
          <cell r="A463">
            <v>40975</v>
          </cell>
        </row>
        <row r="464">
          <cell r="A464">
            <v>40982</v>
          </cell>
        </row>
        <row r="465">
          <cell r="A465">
            <v>40989</v>
          </cell>
        </row>
        <row r="466">
          <cell r="A466">
            <v>40996</v>
          </cell>
        </row>
        <row r="467">
          <cell r="A467">
            <v>41003</v>
          </cell>
        </row>
        <row r="468">
          <cell r="A468">
            <v>41010</v>
          </cell>
        </row>
        <row r="469">
          <cell r="A469">
            <v>41017</v>
          </cell>
        </row>
        <row r="470">
          <cell r="A470">
            <v>41024</v>
          </cell>
        </row>
        <row r="471">
          <cell r="A471">
            <v>41031</v>
          </cell>
        </row>
        <row r="472">
          <cell r="A472">
            <v>41038</v>
          </cell>
        </row>
        <row r="473">
          <cell r="A473">
            <v>41045</v>
          </cell>
        </row>
        <row r="474">
          <cell r="A474">
            <v>41052</v>
          </cell>
        </row>
        <row r="475">
          <cell r="A475">
            <v>41059</v>
          </cell>
        </row>
        <row r="476">
          <cell r="A476">
            <v>41066</v>
          </cell>
        </row>
        <row r="477">
          <cell r="A477">
            <v>41073</v>
          </cell>
        </row>
        <row r="478">
          <cell r="A478">
            <v>41080</v>
          </cell>
        </row>
        <row r="479">
          <cell r="A479">
            <v>41087</v>
          </cell>
        </row>
        <row r="480">
          <cell r="A480">
            <v>41094</v>
          </cell>
        </row>
        <row r="481">
          <cell r="A481">
            <v>41101</v>
          </cell>
        </row>
        <row r="482">
          <cell r="A482">
            <v>41108</v>
          </cell>
        </row>
        <row r="483">
          <cell r="A483">
            <v>41115</v>
          </cell>
        </row>
        <row r="484">
          <cell r="A484">
            <v>41122</v>
          </cell>
        </row>
        <row r="485">
          <cell r="A485">
            <v>41129</v>
          </cell>
        </row>
        <row r="486">
          <cell r="A486">
            <v>41136</v>
          </cell>
        </row>
        <row r="487">
          <cell r="A487">
            <v>41143</v>
          </cell>
        </row>
        <row r="488">
          <cell r="A488">
            <v>41150</v>
          </cell>
        </row>
        <row r="489">
          <cell r="A489">
            <v>41157</v>
          </cell>
        </row>
        <row r="490">
          <cell r="A490">
            <v>41164</v>
          </cell>
        </row>
        <row r="491">
          <cell r="A491">
            <v>41171</v>
          </cell>
        </row>
        <row r="492">
          <cell r="A492">
            <v>41178</v>
          </cell>
        </row>
        <row r="493">
          <cell r="A493">
            <v>41185</v>
          </cell>
        </row>
        <row r="494">
          <cell r="A494">
            <v>41192</v>
          </cell>
        </row>
        <row r="495">
          <cell r="A495">
            <v>41199</v>
          </cell>
        </row>
        <row r="496">
          <cell r="A496">
            <v>41206</v>
          </cell>
        </row>
        <row r="497">
          <cell r="A497">
            <v>41213</v>
          </cell>
        </row>
        <row r="498">
          <cell r="A498">
            <v>41220</v>
          </cell>
        </row>
        <row r="499">
          <cell r="A499">
            <v>41227</v>
          </cell>
        </row>
        <row r="500">
          <cell r="A500">
            <v>41234</v>
          </cell>
        </row>
        <row r="501">
          <cell r="A501">
            <v>41241</v>
          </cell>
        </row>
        <row r="502">
          <cell r="A502">
            <v>41248</v>
          </cell>
        </row>
        <row r="503">
          <cell r="A503">
            <v>41255</v>
          </cell>
        </row>
        <row r="504">
          <cell r="A504">
            <v>41262</v>
          </cell>
        </row>
        <row r="505">
          <cell r="A505">
            <v>41269</v>
          </cell>
        </row>
        <row r="506">
          <cell r="A506">
            <v>41276</v>
          </cell>
        </row>
        <row r="507">
          <cell r="A507">
            <v>41283</v>
          </cell>
        </row>
        <row r="508">
          <cell r="A508">
            <v>41290</v>
          </cell>
        </row>
        <row r="509">
          <cell r="A509">
            <v>41297</v>
          </cell>
        </row>
        <row r="510">
          <cell r="A510">
            <v>41304</v>
          </cell>
        </row>
        <row r="511">
          <cell r="A511">
            <v>41311</v>
          </cell>
        </row>
        <row r="512">
          <cell r="A512">
            <v>41318</v>
          </cell>
        </row>
        <row r="513">
          <cell r="A513">
            <v>41325</v>
          </cell>
        </row>
        <row r="514">
          <cell r="A514">
            <v>41332</v>
          </cell>
        </row>
        <row r="515">
          <cell r="A515">
            <v>41339</v>
          </cell>
        </row>
        <row r="516">
          <cell r="A516">
            <v>41346</v>
          </cell>
        </row>
        <row r="517">
          <cell r="A517">
            <v>41353</v>
          </cell>
        </row>
        <row r="518">
          <cell r="A518">
            <v>41360</v>
          </cell>
        </row>
        <row r="519">
          <cell r="A519">
            <v>41367</v>
          </cell>
        </row>
        <row r="520">
          <cell r="A520">
            <v>41374</v>
          </cell>
        </row>
        <row r="521">
          <cell r="A521">
            <v>41381</v>
          </cell>
        </row>
        <row r="522">
          <cell r="A522">
            <v>41388</v>
          </cell>
        </row>
        <row r="523">
          <cell r="A523">
            <v>41395</v>
          </cell>
        </row>
        <row r="524">
          <cell r="A524">
            <v>41402</v>
          </cell>
        </row>
        <row r="525">
          <cell r="A525">
            <v>41409</v>
          </cell>
        </row>
        <row r="526">
          <cell r="A526">
            <v>41416</v>
          </cell>
        </row>
        <row r="527">
          <cell r="A527">
            <v>41423</v>
          </cell>
        </row>
        <row r="528">
          <cell r="A528">
            <v>41430</v>
          </cell>
        </row>
        <row r="529">
          <cell r="A529">
            <v>41437</v>
          </cell>
        </row>
        <row r="530">
          <cell r="A530">
            <v>41444</v>
          </cell>
        </row>
        <row r="531">
          <cell r="A531">
            <v>41451</v>
          </cell>
        </row>
        <row r="532">
          <cell r="A532">
            <v>41458</v>
          </cell>
        </row>
        <row r="533">
          <cell r="A533">
            <v>41465</v>
          </cell>
        </row>
        <row r="534">
          <cell r="A534">
            <v>41472</v>
          </cell>
        </row>
        <row r="535">
          <cell r="A535">
            <v>41479</v>
          </cell>
        </row>
        <row r="536">
          <cell r="A536">
            <v>41486</v>
          </cell>
        </row>
        <row r="537">
          <cell r="A537">
            <v>41493</v>
          </cell>
        </row>
        <row r="538">
          <cell r="A538">
            <v>41500</v>
          </cell>
        </row>
        <row r="539">
          <cell r="A539">
            <v>41507</v>
          </cell>
        </row>
        <row r="540">
          <cell r="A540">
            <v>41514</v>
          </cell>
        </row>
        <row r="541">
          <cell r="A541">
            <v>41521</v>
          </cell>
        </row>
        <row r="542">
          <cell r="A542">
            <v>41528</v>
          </cell>
        </row>
        <row r="543">
          <cell r="A543">
            <v>41535</v>
          </cell>
        </row>
        <row r="544">
          <cell r="A544">
            <v>41542</v>
          </cell>
        </row>
        <row r="545">
          <cell r="A545">
            <v>41549</v>
          </cell>
        </row>
        <row r="546">
          <cell r="A546">
            <v>41556</v>
          </cell>
        </row>
        <row r="547">
          <cell r="A547">
            <v>41563</v>
          </cell>
        </row>
        <row r="548">
          <cell r="A548">
            <v>41570</v>
          </cell>
        </row>
        <row r="549">
          <cell r="A549">
            <v>41577</v>
          </cell>
        </row>
        <row r="550">
          <cell r="A550">
            <v>41584</v>
          </cell>
        </row>
        <row r="551">
          <cell r="A551">
            <v>41591</v>
          </cell>
        </row>
        <row r="552">
          <cell r="A552">
            <v>41598</v>
          </cell>
        </row>
        <row r="553">
          <cell r="A553">
            <v>41605</v>
          </cell>
        </row>
        <row r="554">
          <cell r="A554">
            <v>41612</v>
          </cell>
        </row>
        <row r="555">
          <cell r="A555">
            <v>41619</v>
          </cell>
        </row>
        <row r="556">
          <cell r="A556">
            <v>41626</v>
          </cell>
        </row>
        <row r="557">
          <cell r="A557">
            <v>41633</v>
          </cell>
        </row>
        <row r="558">
          <cell r="A558">
            <v>41640</v>
          </cell>
        </row>
        <row r="559">
          <cell r="A559">
            <v>41647</v>
          </cell>
        </row>
        <row r="560">
          <cell r="A560">
            <v>41654</v>
          </cell>
        </row>
        <row r="561">
          <cell r="A561">
            <v>41661</v>
          </cell>
        </row>
        <row r="562">
          <cell r="A562">
            <v>41668</v>
          </cell>
        </row>
        <row r="563">
          <cell r="A563">
            <v>41675</v>
          </cell>
        </row>
        <row r="564">
          <cell r="A564">
            <v>41682</v>
          </cell>
        </row>
        <row r="565">
          <cell r="A565">
            <v>41689</v>
          </cell>
        </row>
        <row r="566">
          <cell r="A566">
            <v>41696</v>
          </cell>
        </row>
        <row r="567">
          <cell r="A567">
            <v>41703</v>
          </cell>
        </row>
        <row r="568">
          <cell r="A568">
            <v>41710</v>
          </cell>
        </row>
        <row r="569">
          <cell r="A569">
            <v>41717</v>
          </cell>
        </row>
        <row r="570">
          <cell r="A570">
            <v>41724</v>
          </cell>
        </row>
        <row r="571">
          <cell r="A571">
            <v>41731</v>
          </cell>
        </row>
        <row r="572">
          <cell r="A572">
            <v>41738</v>
          </cell>
        </row>
        <row r="573">
          <cell r="A573">
            <v>41745</v>
          </cell>
        </row>
        <row r="574">
          <cell r="A574">
            <v>41752</v>
          </cell>
        </row>
        <row r="575">
          <cell r="A575">
            <v>41759</v>
          </cell>
        </row>
        <row r="576">
          <cell r="A576">
            <v>41766</v>
          </cell>
        </row>
        <row r="577">
          <cell r="A577">
            <v>41773</v>
          </cell>
        </row>
        <row r="578">
          <cell r="A578">
            <v>41780</v>
          </cell>
        </row>
        <row r="579">
          <cell r="A579">
            <v>41787</v>
          </cell>
        </row>
        <row r="580">
          <cell r="A580">
            <v>41794</v>
          </cell>
        </row>
        <row r="581">
          <cell r="A581">
            <v>41801</v>
          </cell>
        </row>
        <row r="582">
          <cell r="A582">
            <v>41808</v>
          </cell>
        </row>
        <row r="583">
          <cell r="A583">
            <v>41815</v>
          </cell>
        </row>
        <row r="584">
          <cell r="A584">
            <v>41822</v>
          </cell>
        </row>
        <row r="585">
          <cell r="A585">
            <v>41829</v>
          </cell>
        </row>
        <row r="586">
          <cell r="A586">
            <v>41836</v>
          </cell>
        </row>
        <row r="587">
          <cell r="A587">
            <v>41843</v>
          </cell>
        </row>
        <row r="588">
          <cell r="A588">
            <v>41850</v>
          </cell>
        </row>
        <row r="589">
          <cell r="A589">
            <v>41857</v>
          </cell>
        </row>
        <row r="590">
          <cell r="A590">
            <v>41864</v>
          </cell>
        </row>
        <row r="591">
          <cell r="A591">
            <v>41871</v>
          </cell>
        </row>
        <row r="592">
          <cell r="A592">
            <v>41878</v>
          </cell>
        </row>
        <row r="593">
          <cell r="A593">
            <v>41885</v>
          </cell>
        </row>
        <row r="594">
          <cell r="A594">
            <v>41892</v>
          </cell>
        </row>
        <row r="595">
          <cell r="A595">
            <v>41899</v>
          </cell>
        </row>
        <row r="596">
          <cell r="A596">
            <v>41906</v>
          </cell>
        </row>
        <row r="597">
          <cell r="A597">
            <v>41913</v>
          </cell>
        </row>
        <row r="598">
          <cell r="A598">
            <v>41997</v>
          </cell>
        </row>
        <row r="599">
          <cell r="A599">
            <v>42009</v>
          </cell>
        </row>
        <row r="600">
          <cell r="A600">
            <v>42013</v>
          </cell>
        </row>
        <row r="601">
          <cell r="A601">
            <v>42020</v>
          </cell>
        </row>
        <row r="602">
          <cell r="A602">
            <v>42027</v>
          </cell>
        </row>
        <row r="603">
          <cell r="A603">
            <v>42034</v>
          </cell>
        </row>
        <row r="604">
          <cell r="A604">
            <v>42041</v>
          </cell>
        </row>
        <row r="605">
          <cell r="A605">
            <v>42048</v>
          </cell>
        </row>
        <row r="606">
          <cell r="A606">
            <v>42055</v>
          </cell>
        </row>
        <row r="607">
          <cell r="A607">
            <v>42062</v>
          </cell>
        </row>
        <row r="608">
          <cell r="A608">
            <v>42069</v>
          </cell>
        </row>
        <row r="609">
          <cell r="A609">
            <v>42076</v>
          </cell>
        </row>
        <row r="610">
          <cell r="A610">
            <v>42083</v>
          </cell>
        </row>
        <row r="611">
          <cell r="A611">
            <v>42090</v>
          </cell>
        </row>
        <row r="612">
          <cell r="A612">
            <v>42097</v>
          </cell>
        </row>
        <row r="613">
          <cell r="A613">
            <v>42104</v>
          </cell>
        </row>
        <row r="614">
          <cell r="A614">
            <v>42111</v>
          </cell>
        </row>
        <row r="615">
          <cell r="A615">
            <v>42118</v>
          </cell>
        </row>
        <row r="616">
          <cell r="A616">
            <v>42125</v>
          </cell>
        </row>
        <row r="617">
          <cell r="A617">
            <v>42132</v>
          </cell>
        </row>
        <row r="618">
          <cell r="A618">
            <v>42139</v>
          </cell>
        </row>
        <row r="619">
          <cell r="A619">
            <v>42146</v>
          </cell>
        </row>
        <row r="620">
          <cell r="A620">
            <v>42153</v>
          </cell>
        </row>
        <row r="621">
          <cell r="A621">
            <v>42160</v>
          </cell>
        </row>
        <row r="622">
          <cell r="A622">
            <v>42167</v>
          </cell>
        </row>
        <row r="623">
          <cell r="A623">
            <v>42174</v>
          </cell>
        </row>
        <row r="624">
          <cell r="A624">
            <v>42181</v>
          </cell>
        </row>
        <row r="625">
          <cell r="A625">
            <v>42188</v>
          </cell>
        </row>
        <row r="626">
          <cell r="A626">
            <v>42195</v>
          </cell>
        </row>
        <row r="627">
          <cell r="A627">
            <v>42202</v>
          </cell>
        </row>
        <row r="628">
          <cell r="A628">
            <v>42209</v>
          </cell>
        </row>
        <row r="629">
          <cell r="A629">
            <v>42216</v>
          </cell>
        </row>
        <row r="630">
          <cell r="A630">
            <v>42223</v>
          </cell>
        </row>
        <row r="631">
          <cell r="A631">
            <v>42230</v>
          </cell>
        </row>
        <row r="632">
          <cell r="A632">
            <v>42237</v>
          </cell>
        </row>
        <row r="633">
          <cell r="A633">
            <v>42244</v>
          </cell>
        </row>
        <row r="634">
          <cell r="A634">
            <v>42251</v>
          </cell>
        </row>
        <row r="635">
          <cell r="A635">
            <v>42258</v>
          </cell>
        </row>
        <row r="636">
          <cell r="A636">
            <v>42265</v>
          </cell>
        </row>
        <row r="637">
          <cell r="A637">
            <v>42272</v>
          </cell>
        </row>
        <row r="638">
          <cell r="A638">
            <v>42279</v>
          </cell>
        </row>
        <row r="639">
          <cell r="A639">
            <v>42286</v>
          </cell>
        </row>
        <row r="640">
          <cell r="A640">
            <v>42293</v>
          </cell>
        </row>
        <row r="641">
          <cell r="A641">
            <v>42300</v>
          </cell>
        </row>
        <row r="642">
          <cell r="A642">
            <v>42307</v>
          </cell>
        </row>
        <row r="643">
          <cell r="A643">
            <v>42314</v>
          </cell>
        </row>
        <row r="644">
          <cell r="A644">
            <v>42321</v>
          </cell>
        </row>
        <row r="645">
          <cell r="A645">
            <v>42328</v>
          </cell>
        </row>
        <row r="646">
          <cell r="A646">
            <v>42335</v>
          </cell>
        </row>
        <row r="647">
          <cell r="A647">
            <v>42342</v>
          </cell>
        </row>
        <row r="648">
          <cell r="A648">
            <v>42349</v>
          </cell>
        </row>
        <row r="649">
          <cell r="A649">
            <v>42356</v>
          </cell>
        </row>
        <row r="650">
          <cell r="A650">
            <v>42361</v>
          </cell>
        </row>
        <row r="651">
          <cell r="A651">
            <v>42370</v>
          </cell>
        </row>
        <row r="652">
          <cell r="A652">
            <v>42377</v>
          </cell>
        </row>
        <row r="653">
          <cell r="A653">
            <v>42384</v>
          </cell>
        </row>
        <row r="654">
          <cell r="A654">
            <v>42391</v>
          </cell>
        </row>
        <row r="655">
          <cell r="A655">
            <v>42398</v>
          </cell>
        </row>
        <row r="656">
          <cell r="A656">
            <v>42405</v>
          </cell>
        </row>
        <row r="657">
          <cell r="A657">
            <v>42412</v>
          </cell>
        </row>
        <row r="658">
          <cell r="A658">
            <v>42419</v>
          </cell>
        </row>
        <row r="659">
          <cell r="A659">
            <v>42426</v>
          </cell>
        </row>
        <row r="660">
          <cell r="A660">
            <v>42433</v>
          </cell>
        </row>
        <row r="661">
          <cell r="A661">
            <v>42440</v>
          </cell>
        </row>
        <row r="662">
          <cell r="A662">
            <v>42447</v>
          </cell>
        </row>
        <row r="663">
          <cell r="A663">
            <v>42454</v>
          </cell>
        </row>
        <row r="664">
          <cell r="A664">
            <v>42461</v>
          </cell>
        </row>
        <row r="665">
          <cell r="A665">
            <v>42468</v>
          </cell>
        </row>
        <row r="666">
          <cell r="A666">
            <v>42475</v>
          </cell>
        </row>
        <row r="667">
          <cell r="A667">
            <v>42482</v>
          </cell>
        </row>
        <row r="668">
          <cell r="A668">
            <v>42489</v>
          </cell>
        </row>
        <row r="669">
          <cell r="A669">
            <v>42496</v>
          </cell>
        </row>
        <row r="670">
          <cell r="A670">
            <v>42503</v>
          </cell>
        </row>
        <row r="671">
          <cell r="A671">
            <v>42510</v>
          </cell>
        </row>
        <row r="672">
          <cell r="A672">
            <v>42517</v>
          </cell>
        </row>
        <row r="673">
          <cell r="A673">
            <v>42524</v>
          </cell>
        </row>
        <row r="674">
          <cell r="A674">
            <v>42531</v>
          </cell>
        </row>
        <row r="675">
          <cell r="A675">
            <v>42538</v>
          </cell>
        </row>
        <row r="676">
          <cell r="A676">
            <v>42545</v>
          </cell>
        </row>
        <row r="677">
          <cell r="A677">
            <v>42552</v>
          </cell>
        </row>
        <row r="678">
          <cell r="A678">
            <v>42559</v>
          </cell>
        </row>
        <row r="679">
          <cell r="A679">
            <v>42566</v>
          </cell>
        </row>
        <row r="680">
          <cell r="A680">
            <v>42573</v>
          </cell>
        </row>
        <row r="681">
          <cell r="A681">
            <v>42580</v>
          </cell>
        </row>
        <row r="682">
          <cell r="A682">
            <v>42587</v>
          </cell>
        </row>
        <row r="683">
          <cell r="A683">
            <v>42594</v>
          </cell>
        </row>
        <row r="684">
          <cell r="A684">
            <v>42601</v>
          </cell>
        </row>
        <row r="685">
          <cell r="A685">
            <v>42608</v>
          </cell>
        </row>
        <row r="686">
          <cell r="A686">
            <v>42615</v>
          </cell>
        </row>
        <row r="687">
          <cell r="A687">
            <v>42622</v>
          </cell>
        </row>
        <row r="688">
          <cell r="A688">
            <v>42629</v>
          </cell>
        </row>
        <row r="689">
          <cell r="A689">
            <v>42636</v>
          </cell>
        </row>
        <row r="690">
          <cell r="A690">
            <v>42643</v>
          </cell>
        </row>
        <row r="691">
          <cell r="A691">
            <v>42650</v>
          </cell>
        </row>
        <row r="692">
          <cell r="A692">
            <v>42657</v>
          </cell>
        </row>
        <row r="693">
          <cell r="A693">
            <v>42664</v>
          </cell>
        </row>
        <row r="694">
          <cell r="A694">
            <v>42671</v>
          </cell>
        </row>
        <row r="695">
          <cell r="A695">
            <v>42678</v>
          </cell>
        </row>
        <row r="696">
          <cell r="A696">
            <v>42685</v>
          </cell>
        </row>
        <row r="697">
          <cell r="A697">
            <v>42692</v>
          </cell>
        </row>
        <row r="698">
          <cell r="A698">
            <v>42699</v>
          </cell>
        </row>
        <row r="699">
          <cell r="A699">
            <v>42706</v>
          </cell>
        </row>
        <row r="700">
          <cell r="A700">
            <v>42713</v>
          </cell>
        </row>
        <row r="701">
          <cell r="A701">
            <v>42720</v>
          </cell>
        </row>
        <row r="702">
          <cell r="A702">
            <v>42727</v>
          </cell>
        </row>
        <row r="703">
          <cell r="A703">
            <v>42734</v>
          </cell>
        </row>
        <row r="704">
          <cell r="A704">
            <v>42741</v>
          </cell>
        </row>
        <row r="705">
          <cell r="A705">
            <v>42748</v>
          </cell>
        </row>
        <row r="706">
          <cell r="A706">
            <v>42755</v>
          </cell>
        </row>
        <row r="707">
          <cell r="A707">
            <v>42762</v>
          </cell>
        </row>
        <row r="708">
          <cell r="A708">
            <v>42769</v>
          </cell>
        </row>
        <row r="709">
          <cell r="A709">
            <v>42776</v>
          </cell>
        </row>
        <row r="710">
          <cell r="A710">
            <v>42783</v>
          </cell>
        </row>
        <row r="711">
          <cell r="A711">
            <v>42790</v>
          </cell>
        </row>
        <row r="712">
          <cell r="A712">
            <v>42797</v>
          </cell>
        </row>
        <row r="713">
          <cell r="A713">
            <v>42804</v>
          </cell>
        </row>
        <row r="714">
          <cell r="A714">
            <v>42811</v>
          </cell>
        </row>
        <row r="715">
          <cell r="A715">
            <v>42818</v>
          </cell>
        </row>
        <row r="716">
          <cell r="A716">
            <v>42825</v>
          </cell>
        </row>
        <row r="717">
          <cell r="A717">
            <v>42832</v>
          </cell>
        </row>
        <row r="718">
          <cell r="A718">
            <v>42839</v>
          </cell>
        </row>
        <row r="719">
          <cell r="A719">
            <v>42846</v>
          </cell>
        </row>
        <row r="720">
          <cell r="A720">
            <v>42853</v>
          </cell>
        </row>
        <row r="721">
          <cell r="A721">
            <v>42860</v>
          </cell>
        </row>
        <row r="722">
          <cell r="A722">
            <v>42867</v>
          </cell>
        </row>
        <row r="723">
          <cell r="A723">
            <v>42874</v>
          </cell>
        </row>
        <row r="724">
          <cell r="A724">
            <v>42881</v>
          </cell>
        </row>
        <row r="725">
          <cell r="A725">
            <v>42888</v>
          </cell>
        </row>
        <row r="726">
          <cell r="A726">
            <v>42895</v>
          </cell>
        </row>
        <row r="727">
          <cell r="A727">
            <v>42902</v>
          </cell>
        </row>
        <row r="728">
          <cell r="A728">
            <v>42909</v>
          </cell>
        </row>
        <row r="729">
          <cell r="A729">
            <v>42916</v>
          </cell>
        </row>
        <row r="730">
          <cell r="A730">
            <v>42923</v>
          </cell>
        </row>
        <row r="731">
          <cell r="A731">
            <v>42930</v>
          </cell>
        </row>
        <row r="732">
          <cell r="A732">
            <v>42937</v>
          </cell>
        </row>
        <row r="733">
          <cell r="A733">
            <v>42944</v>
          </cell>
        </row>
        <row r="734">
          <cell r="A734">
            <v>42951</v>
          </cell>
        </row>
        <row r="735">
          <cell r="A735">
            <v>42958</v>
          </cell>
        </row>
        <row r="736">
          <cell r="A736">
            <v>42965</v>
          </cell>
        </row>
        <row r="737">
          <cell r="A737">
            <v>42972</v>
          </cell>
        </row>
        <row r="738">
          <cell r="A738">
            <v>42979</v>
          </cell>
        </row>
        <row r="739">
          <cell r="A739">
            <v>42986</v>
          </cell>
        </row>
        <row r="740">
          <cell r="A740">
            <v>42993</v>
          </cell>
        </row>
        <row r="741">
          <cell r="A741">
            <v>43000</v>
          </cell>
        </row>
        <row r="742">
          <cell r="A742">
            <v>43007</v>
          </cell>
        </row>
        <row r="743">
          <cell r="A743">
            <v>43014</v>
          </cell>
        </row>
        <row r="744">
          <cell r="A744">
            <v>43021</v>
          </cell>
        </row>
        <row r="745">
          <cell r="A745">
            <v>43028</v>
          </cell>
        </row>
        <row r="746">
          <cell r="A746">
            <v>43035</v>
          </cell>
        </row>
        <row r="747">
          <cell r="A747">
            <v>43042</v>
          </cell>
        </row>
        <row r="748">
          <cell r="A748">
            <v>43049</v>
          </cell>
        </row>
        <row r="749">
          <cell r="A749">
            <v>43056</v>
          </cell>
        </row>
        <row r="750">
          <cell r="A750">
            <v>43063</v>
          </cell>
        </row>
        <row r="751">
          <cell r="A751">
            <v>43070</v>
          </cell>
        </row>
        <row r="752">
          <cell r="A752">
            <v>43077</v>
          </cell>
        </row>
        <row r="753">
          <cell r="A753">
            <v>43084</v>
          </cell>
        </row>
        <row r="754">
          <cell r="A754">
            <v>43091</v>
          </cell>
        </row>
        <row r="755">
          <cell r="A755">
            <v>43098</v>
          </cell>
        </row>
        <row r="756">
          <cell r="A756">
            <v>43105</v>
          </cell>
        </row>
        <row r="757">
          <cell r="A757">
            <v>43112</v>
          </cell>
        </row>
        <row r="758">
          <cell r="A758">
            <v>43119</v>
          </cell>
        </row>
        <row r="759">
          <cell r="A759">
            <v>43126</v>
          </cell>
        </row>
        <row r="760">
          <cell r="A760">
            <v>43133</v>
          </cell>
        </row>
        <row r="761">
          <cell r="A761">
            <v>43140</v>
          </cell>
        </row>
        <row r="762">
          <cell r="A762">
            <v>43147</v>
          </cell>
        </row>
        <row r="763">
          <cell r="A763">
            <v>43154</v>
          </cell>
        </row>
        <row r="764">
          <cell r="A764">
            <v>43161</v>
          </cell>
        </row>
        <row r="765">
          <cell r="A765">
            <v>43168</v>
          </cell>
        </row>
        <row r="766">
          <cell r="A766">
            <v>43175</v>
          </cell>
        </row>
        <row r="767">
          <cell r="A767">
            <v>43182</v>
          </cell>
        </row>
        <row r="768">
          <cell r="A768">
            <v>43189</v>
          </cell>
        </row>
        <row r="769">
          <cell r="A769">
            <v>43196</v>
          </cell>
        </row>
        <row r="770">
          <cell r="A770">
            <v>43203</v>
          </cell>
        </row>
        <row r="771">
          <cell r="A771">
            <v>43210</v>
          </cell>
        </row>
        <row r="772">
          <cell r="A772">
            <v>43217</v>
          </cell>
        </row>
        <row r="773">
          <cell r="A773">
            <v>43224</v>
          </cell>
        </row>
        <row r="774">
          <cell r="A774">
            <v>43231</v>
          </cell>
        </row>
        <row r="775">
          <cell r="A775">
            <v>43238</v>
          </cell>
        </row>
        <row r="776">
          <cell r="A776">
            <v>43245</v>
          </cell>
        </row>
        <row r="777">
          <cell r="A777">
            <v>43252</v>
          </cell>
        </row>
        <row r="778">
          <cell r="A778">
            <v>43259</v>
          </cell>
        </row>
        <row r="779">
          <cell r="A779">
            <v>43266</v>
          </cell>
        </row>
        <row r="780">
          <cell r="A780">
            <v>43273</v>
          </cell>
        </row>
        <row r="781">
          <cell r="A781">
            <v>43280</v>
          </cell>
        </row>
        <row r="782">
          <cell r="A782">
            <v>43287</v>
          </cell>
        </row>
        <row r="783">
          <cell r="A783">
            <v>43294</v>
          </cell>
        </row>
        <row r="784">
          <cell r="A784">
            <v>43301</v>
          </cell>
        </row>
        <row r="785">
          <cell r="A785">
            <v>43308</v>
          </cell>
        </row>
        <row r="786">
          <cell r="A786">
            <v>43315</v>
          </cell>
        </row>
        <row r="787">
          <cell r="A787">
            <v>43322</v>
          </cell>
        </row>
        <row r="788">
          <cell r="A788">
            <v>43329</v>
          </cell>
        </row>
        <row r="789">
          <cell r="A789">
            <v>43336</v>
          </cell>
        </row>
        <row r="790">
          <cell r="A790">
            <v>43343</v>
          </cell>
        </row>
        <row r="791">
          <cell r="A791">
            <v>43350</v>
          </cell>
        </row>
        <row r="792">
          <cell r="A792">
            <v>43357</v>
          </cell>
        </row>
        <row r="793">
          <cell r="A793">
            <v>43364</v>
          </cell>
        </row>
        <row r="794">
          <cell r="A794">
            <v>43371</v>
          </cell>
        </row>
        <row r="795">
          <cell r="A795">
            <v>43378</v>
          </cell>
        </row>
        <row r="796">
          <cell r="A796">
            <v>43385</v>
          </cell>
        </row>
        <row r="797">
          <cell r="A797">
            <v>43392</v>
          </cell>
        </row>
        <row r="798">
          <cell r="A798">
            <v>43399</v>
          </cell>
        </row>
        <row r="799">
          <cell r="A799">
            <v>43406</v>
          </cell>
        </row>
        <row r="800">
          <cell r="A800">
            <v>43413</v>
          </cell>
        </row>
        <row r="801">
          <cell r="A801">
            <v>43420</v>
          </cell>
        </row>
        <row r="802">
          <cell r="A802">
            <v>43427</v>
          </cell>
        </row>
        <row r="803">
          <cell r="A803">
            <v>43434</v>
          </cell>
        </row>
        <row r="804">
          <cell r="A804">
            <v>43441</v>
          </cell>
        </row>
        <row r="805">
          <cell r="A805">
            <v>43448</v>
          </cell>
        </row>
        <row r="806">
          <cell r="A806">
            <v>43454</v>
          </cell>
        </row>
        <row r="807">
          <cell r="A807">
            <v>43465</v>
          </cell>
        </row>
        <row r="808">
          <cell r="A808">
            <v>43469</v>
          </cell>
        </row>
        <row r="809">
          <cell r="A809">
            <v>43476</v>
          </cell>
        </row>
        <row r="810">
          <cell r="A810">
            <v>43483</v>
          </cell>
        </row>
        <row r="811">
          <cell r="A811">
            <v>43490</v>
          </cell>
        </row>
        <row r="812">
          <cell r="A812">
            <v>43497</v>
          </cell>
        </row>
        <row r="813">
          <cell r="A813">
            <v>43504</v>
          </cell>
        </row>
        <row r="814">
          <cell r="A814">
            <v>43511</v>
          </cell>
        </row>
        <row r="815">
          <cell r="A815">
            <v>43518</v>
          </cell>
        </row>
        <row r="816">
          <cell r="A816">
            <v>43525</v>
          </cell>
        </row>
        <row r="817">
          <cell r="A817">
            <v>43532</v>
          </cell>
        </row>
        <row r="818">
          <cell r="A818">
            <v>43538</v>
          </cell>
        </row>
        <row r="819">
          <cell r="A819">
            <v>43546</v>
          </cell>
        </row>
        <row r="820">
          <cell r="A820">
            <v>43553</v>
          </cell>
        </row>
        <row r="821">
          <cell r="A821">
            <v>43560</v>
          </cell>
        </row>
        <row r="822">
          <cell r="A822">
            <v>43567</v>
          </cell>
        </row>
        <row r="823">
          <cell r="A823">
            <v>43574</v>
          </cell>
        </row>
        <row r="824">
          <cell r="A824">
            <v>43581</v>
          </cell>
        </row>
        <row r="825">
          <cell r="A825">
            <v>43588</v>
          </cell>
        </row>
        <row r="826">
          <cell r="A826">
            <v>43595</v>
          </cell>
        </row>
        <row r="827">
          <cell r="A827">
            <v>43600</v>
          </cell>
        </row>
        <row r="828">
          <cell r="A828">
            <v>43602</v>
          </cell>
        </row>
        <row r="829">
          <cell r="A829">
            <v>43609</v>
          </cell>
        </row>
        <row r="830">
          <cell r="A830">
            <v>43616</v>
          </cell>
        </row>
        <row r="831">
          <cell r="A831">
            <v>43623</v>
          </cell>
        </row>
        <row r="832">
          <cell r="A832">
            <v>43630</v>
          </cell>
        </row>
        <row r="833">
          <cell r="A833">
            <v>43637</v>
          </cell>
        </row>
        <row r="834">
          <cell r="A834">
            <v>43644</v>
          </cell>
        </row>
        <row r="835">
          <cell r="A835">
            <v>43651</v>
          </cell>
        </row>
        <row r="836">
          <cell r="A836">
            <v>43658</v>
          </cell>
        </row>
        <row r="837">
          <cell r="A837">
            <v>43665</v>
          </cell>
        </row>
        <row r="838">
          <cell r="A838">
            <v>43672</v>
          </cell>
        </row>
        <row r="839">
          <cell r="A839">
            <v>43679</v>
          </cell>
        </row>
        <row r="840">
          <cell r="A840">
            <v>43686</v>
          </cell>
        </row>
        <row r="841">
          <cell r="A841">
            <v>43693</v>
          </cell>
        </row>
        <row r="842">
          <cell r="A842">
            <v>43700</v>
          </cell>
        </row>
        <row r="843">
          <cell r="A843">
            <v>43707</v>
          </cell>
        </row>
        <row r="844">
          <cell r="A844">
            <v>43714</v>
          </cell>
        </row>
        <row r="845">
          <cell r="A845">
            <v>43721</v>
          </cell>
        </row>
        <row r="846">
          <cell r="A846">
            <v>43728</v>
          </cell>
        </row>
        <row r="847">
          <cell r="A847">
            <v>43735</v>
          </cell>
        </row>
      </sheetData>
      <sheetData sheetId="10"/>
      <sheetData sheetId="11"/>
      <sheetData sheetId="12">
        <row r="2">
          <cell r="B2" t="str">
            <v>S.G.U. - Hydro (Deemed)</v>
          </cell>
        </row>
      </sheetData>
      <sheetData sheetId="13"/>
      <sheetData sheetId="14"/>
      <sheetData sheetId="15"/>
      <sheetData sheetId="16"/>
      <sheetData sheetId="17"/>
      <sheetData sheetId="1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GC supply-demand table"/>
      <sheetName val="Rate of committed projects"/>
      <sheetName val="PPA information"/>
      <sheetName val="Carbon abatement graph"/>
      <sheetName val="Quarterly accreditation data"/>
      <sheetName val="LGC holdings"/>
      <sheetName val="STC holdings"/>
      <sheetName val="LGC trade info"/>
      <sheetName val="STC trade info"/>
      <sheetName val="Price data"/>
      <sheetName val="Estimated surplus post surrende"/>
      <sheetName val="LRET generation"/>
      <sheetName val="SRES generation + installs"/>
      <sheetName val="Battery analysis"/>
      <sheetName val="SRES quarterly tracker "/>
      <sheetName val="SRES capacity composition"/>
      <sheetName val="Mid-scale data"/>
      <sheetName val="Avg. kW capacity"/>
      <sheetName val="SRES Payback"/>
    </sheetNames>
    <sheetDataSet>
      <sheetData sheetId="0"/>
      <sheetData sheetId="1"/>
      <sheetData sheetId="2"/>
      <sheetData sheetId="3"/>
      <sheetData sheetId="4"/>
      <sheetData sheetId="5"/>
      <sheetData sheetId="6"/>
      <sheetData sheetId="7"/>
      <sheetData sheetId="8"/>
      <sheetData sheetId="9">
        <row r="393">
          <cell r="A393">
            <v>40485</v>
          </cell>
          <cell r="D393">
            <v>32.756</v>
          </cell>
          <cell r="E393">
            <v>36</v>
          </cell>
        </row>
        <row r="394">
          <cell r="A394">
            <v>40492</v>
          </cell>
        </row>
        <row r="395">
          <cell r="A395">
            <v>40499</v>
          </cell>
        </row>
        <row r="396">
          <cell r="A396">
            <v>40506</v>
          </cell>
        </row>
        <row r="397">
          <cell r="A397">
            <v>40513</v>
          </cell>
        </row>
        <row r="398">
          <cell r="A398">
            <v>40520</v>
          </cell>
        </row>
        <row r="399">
          <cell r="A399">
            <v>40527</v>
          </cell>
        </row>
        <row r="400">
          <cell r="A400">
            <v>40534</v>
          </cell>
        </row>
        <row r="401">
          <cell r="A401">
            <v>40541</v>
          </cell>
        </row>
        <row r="402">
          <cell r="A402">
            <v>40548</v>
          </cell>
        </row>
        <row r="403">
          <cell r="A403">
            <v>40555</v>
          </cell>
        </row>
        <row r="404">
          <cell r="A404">
            <v>40562</v>
          </cell>
        </row>
        <row r="405">
          <cell r="A405">
            <v>40569</v>
          </cell>
        </row>
        <row r="406">
          <cell r="A406">
            <v>40576</v>
          </cell>
        </row>
        <row r="407">
          <cell r="A407">
            <v>40583</v>
          </cell>
        </row>
        <row r="408">
          <cell r="A408">
            <v>40590</v>
          </cell>
        </row>
        <row r="409">
          <cell r="A409">
            <v>40597</v>
          </cell>
        </row>
        <row r="410">
          <cell r="A410">
            <v>40604</v>
          </cell>
        </row>
        <row r="411">
          <cell r="A411">
            <v>40611</v>
          </cell>
        </row>
        <row r="412">
          <cell r="A412">
            <v>40618</v>
          </cell>
        </row>
        <row r="413">
          <cell r="A413">
            <v>40625</v>
          </cell>
        </row>
        <row r="414">
          <cell r="A414">
            <v>40632</v>
          </cell>
        </row>
        <row r="415">
          <cell r="A415">
            <v>40639</v>
          </cell>
        </row>
        <row r="416">
          <cell r="A416">
            <v>40646</v>
          </cell>
        </row>
        <row r="417">
          <cell r="A417">
            <v>40653</v>
          </cell>
        </row>
        <row r="418">
          <cell r="A418">
            <v>40660</v>
          </cell>
        </row>
        <row r="419">
          <cell r="A419">
            <v>40667</v>
          </cell>
        </row>
        <row r="420">
          <cell r="A420">
            <v>40674</v>
          </cell>
        </row>
        <row r="421">
          <cell r="A421">
            <v>40681</v>
          </cell>
        </row>
        <row r="422">
          <cell r="A422">
            <v>40688</v>
          </cell>
        </row>
        <row r="423">
          <cell r="A423">
            <v>40695</v>
          </cell>
        </row>
        <row r="424">
          <cell r="A424">
            <v>40702</v>
          </cell>
        </row>
        <row r="425">
          <cell r="A425">
            <v>40709</v>
          </cell>
        </row>
        <row r="426">
          <cell r="A426">
            <v>40716</v>
          </cell>
        </row>
        <row r="427">
          <cell r="A427">
            <v>40723</v>
          </cell>
        </row>
        <row r="428">
          <cell r="A428">
            <v>40730</v>
          </cell>
        </row>
        <row r="429">
          <cell r="A429">
            <v>40737</v>
          </cell>
        </row>
        <row r="430">
          <cell r="A430">
            <v>40744</v>
          </cell>
        </row>
        <row r="431">
          <cell r="A431">
            <v>40751</v>
          </cell>
        </row>
        <row r="432">
          <cell r="A432">
            <v>40758</v>
          </cell>
        </row>
        <row r="433">
          <cell r="A433">
            <v>40765</v>
          </cell>
        </row>
        <row r="434">
          <cell r="A434">
            <v>40772</v>
          </cell>
        </row>
        <row r="435">
          <cell r="A435">
            <v>40779</v>
          </cell>
        </row>
        <row r="436">
          <cell r="A436">
            <v>40786</v>
          </cell>
        </row>
        <row r="437">
          <cell r="A437">
            <v>40793</v>
          </cell>
        </row>
        <row r="438">
          <cell r="A438">
            <v>40800</v>
          </cell>
        </row>
        <row r="439">
          <cell r="A439">
            <v>40807</v>
          </cell>
        </row>
        <row r="440">
          <cell r="A440">
            <v>40814</v>
          </cell>
        </row>
        <row r="441">
          <cell r="A441">
            <v>40821</v>
          </cell>
        </row>
        <row r="442">
          <cell r="A442">
            <v>40828</v>
          </cell>
        </row>
        <row r="443">
          <cell r="A443">
            <v>40835</v>
          </cell>
        </row>
        <row r="444">
          <cell r="A444">
            <v>40842</v>
          </cell>
        </row>
        <row r="445">
          <cell r="A445">
            <v>40849</v>
          </cell>
        </row>
        <row r="446">
          <cell r="A446">
            <v>40856</v>
          </cell>
        </row>
        <row r="447">
          <cell r="A447">
            <v>40863</v>
          </cell>
        </row>
        <row r="448">
          <cell r="A448">
            <v>40870</v>
          </cell>
        </row>
        <row r="449">
          <cell r="A449">
            <v>40877</v>
          </cell>
        </row>
        <row r="450">
          <cell r="A450">
            <v>40884</v>
          </cell>
        </row>
        <row r="451">
          <cell r="A451">
            <v>40891</v>
          </cell>
        </row>
        <row r="452">
          <cell r="A452">
            <v>40898</v>
          </cell>
        </row>
        <row r="453">
          <cell r="A453">
            <v>40905</v>
          </cell>
        </row>
        <row r="454">
          <cell r="A454">
            <v>40912</v>
          </cell>
        </row>
        <row r="455">
          <cell r="A455">
            <v>40919</v>
          </cell>
        </row>
        <row r="456">
          <cell r="A456">
            <v>40926</v>
          </cell>
        </row>
        <row r="457">
          <cell r="A457">
            <v>40933</v>
          </cell>
        </row>
        <row r="458">
          <cell r="A458">
            <v>40940</v>
          </cell>
        </row>
        <row r="459">
          <cell r="A459">
            <v>40947</v>
          </cell>
        </row>
        <row r="460">
          <cell r="A460">
            <v>40954</v>
          </cell>
        </row>
        <row r="461">
          <cell r="A461">
            <v>40961</v>
          </cell>
        </row>
        <row r="462">
          <cell r="A462">
            <v>40968</v>
          </cell>
        </row>
        <row r="463">
          <cell r="A463">
            <v>40975</v>
          </cell>
        </row>
        <row r="464">
          <cell r="A464">
            <v>40982</v>
          </cell>
        </row>
        <row r="465">
          <cell r="A465">
            <v>40989</v>
          </cell>
        </row>
        <row r="466">
          <cell r="A466">
            <v>40996</v>
          </cell>
        </row>
        <row r="467">
          <cell r="A467">
            <v>41003</v>
          </cell>
        </row>
        <row r="468">
          <cell r="A468">
            <v>41010</v>
          </cell>
        </row>
        <row r="469">
          <cell r="A469">
            <v>41017</v>
          </cell>
        </row>
        <row r="470">
          <cell r="A470">
            <v>41024</v>
          </cell>
        </row>
        <row r="471">
          <cell r="A471">
            <v>41031</v>
          </cell>
        </row>
        <row r="472">
          <cell r="A472">
            <v>41038</v>
          </cell>
        </row>
        <row r="473">
          <cell r="A473">
            <v>41045</v>
          </cell>
        </row>
        <row r="474">
          <cell r="A474">
            <v>41052</v>
          </cell>
        </row>
        <row r="475">
          <cell r="A475">
            <v>41059</v>
          </cell>
        </row>
        <row r="476">
          <cell r="A476">
            <v>41066</v>
          </cell>
        </row>
        <row r="477">
          <cell r="A477">
            <v>41073</v>
          </cell>
        </row>
        <row r="478">
          <cell r="A478">
            <v>41080</v>
          </cell>
        </row>
        <row r="479">
          <cell r="A479">
            <v>41087</v>
          </cell>
        </row>
        <row r="480">
          <cell r="A480">
            <v>41094</v>
          </cell>
        </row>
        <row r="481">
          <cell r="A481">
            <v>41101</v>
          </cell>
        </row>
        <row r="482">
          <cell r="A482">
            <v>41108</v>
          </cell>
        </row>
        <row r="483">
          <cell r="A483">
            <v>41115</v>
          </cell>
        </row>
        <row r="484">
          <cell r="A484">
            <v>41122</v>
          </cell>
        </row>
        <row r="485">
          <cell r="A485">
            <v>41129</v>
          </cell>
        </row>
        <row r="486">
          <cell r="A486">
            <v>41136</v>
          </cell>
        </row>
        <row r="487">
          <cell r="A487">
            <v>41143</v>
          </cell>
        </row>
        <row r="488">
          <cell r="A488">
            <v>41150</v>
          </cell>
        </row>
        <row r="489">
          <cell r="A489">
            <v>41157</v>
          </cell>
        </row>
        <row r="490">
          <cell r="A490">
            <v>41164</v>
          </cell>
        </row>
        <row r="491">
          <cell r="A491">
            <v>41171</v>
          </cell>
        </row>
        <row r="492">
          <cell r="A492">
            <v>41178</v>
          </cell>
        </row>
        <row r="493">
          <cell r="A493">
            <v>41185</v>
          </cell>
        </row>
        <row r="494">
          <cell r="A494">
            <v>41192</v>
          </cell>
        </row>
        <row r="495">
          <cell r="A495">
            <v>41199</v>
          </cell>
        </row>
        <row r="496">
          <cell r="A496">
            <v>41206</v>
          </cell>
        </row>
        <row r="497">
          <cell r="A497">
            <v>41213</v>
          </cell>
        </row>
        <row r="498">
          <cell r="A498">
            <v>41220</v>
          </cell>
        </row>
        <row r="499">
          <cell r="A499">
            <v>41227</v>
          </cell>
        </row>
        <row r="500">
          <cell r="A500">
            <v>41234</v>
          </cell>
        </row>
        <row r="501">
          <cell r="A501">
            <v>41241</v>
          </cell>
        </row>
        <row r="502">
          <cell r="A502">
            <v>41248</v>
          </cell>
        </row>
        <row r="503">
          <cell r="A503">
            <v>41255</v>
          </cell>
        </row>
        <row r="504">
          <cell r="A504">
            <v>41262</v>
          </cell>
        </row>
        <row r="505">
          <cell r="A505">
            <v>41269</v>
          </cell>
        </row>
        <row r="506">
          <cell r="A506">
            <v>41276</v>
          </cell>
        </row>
        <row r="507">
          <cell r="A507">
            <v>41283</v>
          </cell>
        </row>
        <row r="508">
          <cell r="A508">
            <v>41290</v>
          </cell>
        </row>
        <row r="509">
          <cell r="A509">
            <v>41297</v>
          </cell>
        </row>
        <row r="510">
          <cell r="A510">
            <v>41304</v>
          </cell>
        </row>
        <row r="511">
          <cell r="A511">
            <v>41311</v>
          </cell>
        </row>
        <row r="512">
          <cell r="A512">
            <v>41318</v>
          </cell>
        </row>
        <row r="513">
          <cell r="A513">
            <v>41325</v>
          </cell>
        </row>
        <row r="514">
          <cell r="A514">
            <v>41332</v>
          </cell>
        </row>
        <row r="515">
          <cell r="A515">
            <v>41339</v>
          </cell>
        </row>
        <row r="516">
          <cell r="A516">
            <v>41346</v>
          </cell>
        </row>
        <row r="517">
          <cell r="A517">
            <v>41353</v>
          </cell>
        </row>
        <row r="518">
          <cell r="A518">
            <v>41360</v>
          </cell>
        </row>
        <row r="519">
          <cell r="A519">
            <v>41367</v>
          </cell>
        </row>
        <row r="520">
          <cell r="A520">
            <v>41374</v>
          </cell>
        </row>
        <row r="521">
          <cell r="A521">
            <v>41381</v>
          </cell>
        </row>
        <row r="522">
          <cell r="A522">
            <v>41388</v>
          </cell>
        </row>
        <row r="523">
          <cell r="A523">
            <v>41395</v>
          </cell>
        </row>
        <row r="524">
          <cell r="A524">
            <v>41402</v>
          </cell>
        </row>
        <row r="525">
          <cell r="A525">
            <v>41409</v>
          </cell>
        </row>
        <row r="526">
          <cell r="A526">
            <v>41416</v>
          </cell>
        </row>
        <row r="527">
          <cell r="A527">
            <v>41423</v>
          </cell>
        </row>
        <row r="528">
          <cell r="A528">
            <v>41430</v>
          </cell>
        </row>
        <row r="529">
          <cell r="A529">
            <v>41437</v>
          </cell>
        </row>
        <row r="530">
          <cell r="A530">
            <v>41444</v>
          </cell>
        </row>
        <row r="531">
          <cell r="A531">
            <v>41451</v>
          </cell>
        </row>
        <row r="532">
          <cell r="A532">
            <v>41458</v>
          </cell>
        </row>
        <row r="533">
          <cell r="A533">
            <v>41465</v>
          </cell>
        </row>
        <row r="534">
          <cell r="A534">
            <v>41472</v>
          </cell>
        </row>
        <row r="535">
          <cell r="A535">
            <v>41479</v>
          </cell>
        </row>
        <row r="536">
          <cell r="A536">
            <v>41486</v>
          </cell>
        </row>
        <row r="537">
          <cell r="A537">
            <v>41493</v>
          </cell>
        </row>
        <row r="538">
          <cell r="A538">
            <v>41500</v>
          </cell>
        </row>
        <row r="539">
          <cell r="A539">
            <v>41507</v>
          </cell>
        </row>
        <row r="540">
          <cell r="A540">
            <v>41514</v>
          </cell>
        </row>
        <row r="541">
          <cell r="A541">
            <v>41521</v>
          </cell>
        </row>
        <row r="542">
          <cell r="A542">
            <v>41528</v>
          </cell>
        </row>
        <row r="543">
          <cell r="A543">
            <v>41535</v>
          </cell>
        </row>
        <row r="544">
          <cell r="A544">
            <v>41542</v>
          </cell>
        </row>
        <row r="545">
          <cell r="A545">
            <v>41549</v>
          </cell>
        </row>
        <row r="546">
          <cell r="A546">
            <v>41556</v>
          </cell>
        </row>
        <row r="547">
          <cell r="A547">
            <v>41563</v>
          </cell>
        </row>
        <row r="548">
          <cell r="A548">
            <v>41570</v>
          </cell>
        </row>
        <row r="549">
          <cell r="A549">
            <v>41577</v>
          </cell>
        </row>
        <row r="550">
          <cell r="A550">
            <v>41584</v>
          </cell>
        </row>
        <row r="551">
          <cell r="A551">
            <v>41591</v>
          </cell>
        </row>
        <row r="552">
          <cell r="A552">
            <v>41598</v>
          </cell>
        </row>
        <row r="553">
          <cell r="A553">
            <v>41605</v>
          </cell>
        </row>
        <row r="554">
          <cell r="A554">
            <v>41612</v>
          </cell>
        </row>
        <row r="555">
          <cell r="A555">
            <v>41619</v>
          </cell>
        </row>
        <row r="556">
          <cell r="A556">
            <v>41626</v>
          </cell>
        </row>
        <row r="557">
          <cell r="A557">
            <v>41633</v>
          </cell>
        </row>
        <row r="558">
          <cell r="A558">
            <v>41640</v>
          </cell>
        </row>
        <row r="559">
          <cell r="A559">
            <v>41647</v>
          </cell>
        </row>
        <row r="560">
          <cell r="A560">
            <v>41654</v>
          </cell>
        </row>
        <row r="561">
          <cell r="A561">
            <v>41661</v>
          </cell>
        </row>
        <row r="562">
          <cell r="A562">
            <v>41668</v>
          </cell>
        </row>
        <row r="563">
          <cell r="A563">
            <v>41675</v>
          </cell>
        </row>
        <row r="564">
          <cell r="A564">
            <v>41682</v>
          </cell>
        </row>
        <row r="565">
          <cell r="A565">
            <v>41689</v>
          </cell>
        </row>
        <row r="566">
          <cell r="A566">
            <v>41696</v>
          </cell>
        </row>
        <row r="567">
          <cell r="A567">
            <v>41703</v>
          </cell>
        </row>
        <row r="568">
          <cell r="A568">
            <v>41710</v>
          </cell>
        </row>
        <row r="569">
          <cell r="A569">
            <v>41717</v>
          </cell>
        </row>
        <row r="570">
          <cell r="A570">
            <v>41724</v>
          </cell>
        </row>
        <row r="571">
          <cell r="A571">
            <v>41731</v>
          </cell>
        </row>
        <row r="572">
          <cell r="A572">
            <v>41738</v>
          </cell>
        </row>
        <row r="573">
          <cell r="A573">
            <v>41745</v>
          </cell>
        </row>
        <row r="574">
          <cell r="A574">
            <v>41752</v>
          </cell>
        </row>
        <row r="575">
          <cell r="A575">
            <v>41759</v>
          </cell>
        </row>
        <row r="576">
          <cell r="A576">
            <v>41766</v>
          </cell>
        </row>
        <row r="577">
          <cell r="A577">
            <v>41773</v>
          </cell>
        </row>
        <row r="578">
          <cell r="A578">
            <v>41780</v>
          </cell>
        </row>
        <row r="579">
          <cell r="A579">
            <v>41787</v>
          </cell>
        </row>
        <row r="580">
          <cell r="A580">
            <v>41794</v>
          </cell>
        </row>
        <row r="581">
          <cell r="A581">
            <v>41801</v>
          </cell>
        </row>
        <row r="582">
          <cell r="A582">
            <v>41808</v>
          </cell>
        </row>
        <row r="583">
          <cell r="A583">
            <v>41815</v>
          </cell>
        </row>
        <row r="584">
          <cell r="A584">
            <v>41822</v>
          </cell>
        </row>
        <row r="585">
          <cell r="A585">
            <v>41829</v>
          </cell>
        </row>
        <row r="586">
          <cell r="A586">
            <v>41836</v>
          </cell>
        </row>
        <row r="587">
          <cell r="A587">
            <v>41843</v>
          </cell>
        </row>
        <row r="588">
          <cell r="A588">
            <v>41850</v>
          </cell>
        </row>
        <row r="589">
          <cell r="A589">
            <v>41857</v>
          </cell>
        </row>
        <row r="590">
          <cell r="A590">
            <v>41864</v>
          </cell>
        </row>
        <row r="591">
          <cell r="A591">
            <v>41871</v>
          </cell>
        </row>
        <row r="592">
          <cell r="A592">
            <v>41878</v>
          </cell>
        </row>
        <row r="593">
          <cell r="A593">
            <v>41885</v>
          </cell>
        </row>
        <row r="594">
          <cell r="A594">
            <v>41892</v>
          </cell>
        </row>
        <row r="595">
          <cell r="A595">
            <v>41899</v>
          </cell>
        </row>
        <row r="596">
          <cell r="A596">
            <v>41906</v>
          </cell>
        </row>
        <row r="597">
          <cell r="A597">
            <v>41913</v>
          </cell>
        </row>
        <row r="598">
          <cell r="A598">
            <v>41997</v>
          </cell>
        </row>
        <row r="599">
          <cell r="A599">
            <v>42009</v>
          </cell>
        </row>
        <row r="600">
          <cell r="A600">
            <v>42013</v>
          </cell>
        </row>
        <row r="601">
          <cell r="A601">
            <v>42020</v>
          </cell>
        </row>
        <row r="602">
          <cell r="A602">
            <v>42027</v>
          </cell>
        </row>
        <row r="603">
          <cell r="A603">
            <v>42034</v>
          </cell>
        </row>
        <row r="604">
          <cell r="A604">
            <v>42041</v>
          </cell>
        </row>
        <row r="605">
          <cell r="A605">
            <v>42048</v>
          </cell>
        </row>
        <row r="606">
          <cell r="A606">
            <v>42055</v>
          </cell>
        </row>
        <row r="607">
          <cell r="A607">
            <v>42062</v>
          </cell>
        </row>
        <row r="608">
          <cell r="A608">
            <v>42069</v>
          </cell>
        </row>
        <row r="609">
          <cell r="A609">
            <v>42076</v>
          </cell>
        </row>
        <row r="610">
          <cell r="A610">
            <v>42083</v>
          </cell>
        </row>
        <row r="611">
          <cell r="A611">
            <v>42090</v>
          </cell>
        </row>
        <row r="612">
          <cell r="A612">
            <v>42097</v>
          </cell>
        </row>
        <row r="613">
          <cell r="A613">
            <v>42104</v>
          </cell>
        </row>
        <row r="614">
          <cell r="A614">
            <v>42111</v>
          </cell>
        </row>
        <row r="615">
          <cell r="A615">
            <v>42118</v>
          </cell>
        </row>
        <row r="616">
          <cell r="A616">
            <v>42125</v>
          </cell>
        </row>
        <row r="617">
          <cell r="A617">
            <v>42132</v>
          </cell>
        </row>
        <row r="618">
          <cell r="A618">
            <v>42139</v>
          </cell>
        </row>
        <row r="619">
          <cell r="A619">
            <v>42146</v>
          </cell>
        </row>
        <row r="620">
          <cell r="A620">
            <v>42153</v>
          </cell>
        </row>
        <row r="621">
          <cell r="A621">
            <v>42160</v>
          </cell>
        </row>
        <row r="622">
          <cell r="A622">
            <v>42167</v>
          </cell>
        </row>
        <row r="623">
          <cell r="A623">
            <v>42174</v>
          </cell>
        </row>
        <row r="624">
          <cell r="A624">
            <v>42181</v>
          </cell>
        </row>
        <row r="625">
          <cell r="A625">
            <v>42188</v>
          </cell>
        </row>
        <row r="626">
          <cell r="A626">
            <v>42195</v>
          </cell>
        </row>
        <row r="627">
          <cell r="A627">
            <v>42202</v>
          </cell>
        </row>
        <row r="628">
          <cell r="A628">
            <v>42209</v>
          </cell>
        </row>
        <row r="629">
          <cell r="A629">
            <v>42216</v>
          </cell>
        </row>
        <row r="630">
          <cell r="A630">
            <v>42223</v>
          </cell>
        </row>
        <row r="631">
          <cell r="A631">
            <v>42230</v>
          </cell>
        </row>
        <row r="632">
          <cell r="A632">
            <v>42237</v>
          </cell>
        </row>
        <row r="633">
          <cell r="A633">
            <v>42244</v>
          </cell>
        </row>
        <row r="634">
          <cell r="A634">
            <v>42251</v>
          </cell>
        </row>
        <row r="635">
          <cell r="A635">
            <v>42258</v>
          </cell>
        </row>
        <row r="636">
          <cell r="A636">
            <v>42265</v>
          </cell>
        </row>
        <row r="637">
          <cell r="A637">
            <v>42272</v>
          </cell>
        </row>
        <row r="638">
          <cell r="A638">
            <v>42279</v>
          </cell>
        </row>
        <row r="639">
          <cell r="A639">
            <v>42286</v>
          </cell>
        </row>
        <row r="640">
          <cell r="A640">
            <v>42293</v>
          </cell>
        </row>
        <row r="641">
          <cell r="A641">
            <v>42300</v>
          </cell>
        </row>
        <row r="642">
          <cell r="A642">
            <v>42307</v>
          </cell>
        </row>
        <row r="643">
          <cell r="A643">
            <v>42314</v>
          </cell>
        </row>
        <row r="644">
          <cell r="A644">
            <v>42321</v>
          </cell>
        </row>
        <row r="645">
          <cell r="A645">
            <v>42328</v>
          </cell>
        </row>
        <row r="646">
          <cell r="A646">
            <v>42335</v>
          </cell>
        </row>
        <row r="647">
          <cell r="A647">
            <v>42342</v>
          </cell>
        </row>
        <row r="648">
          <cell r="A648">
            <v>42349</v>
          </cell>
        </row>
        <row r="649">
          <cell r="A649">
            <v>42356</v>
          </cell>
        </row>
        <row r="650">
          <cell r="A650">
            <v>42361</v>
          </cell>
        </row>
        <row r="651">
          <cell r="A651">
            <v>42370</v>
          </cell>
        </row>
        <row r="652">
          <cell r="A652">
            <v>42377</v>
          </cell>
        </row>
        <row r="653">
          <cell r="A653">
            <v>42384</v>
          </cell>
        </row>
        <row r="654">
          <cell r="A654">
            <v>42391</v>
          </cell>
        </row>
        <row r="655">
          <cell r="A655">
            <v>42398</v>
          </cell>
        </row>
        <row r="656">
          <cell r="A656">
            <v>42405</v>
          </cell>
        </row>
        <row r="657">
          <cell r="A657">
            <v>42412</v>
          </cell>
        </row>
        <row r="658">
          <cell r="A658">
            <v>42419</v>
          </cell>
        </row>
        <row r="659">
          <cell r="A659">
            <v>42426</v>
          </cell>
        </row>
        <row r="660">
          <cell r="A660">
            <v>42433</v>
          </cell>
        </row>
        <row r="661">
          <cell r="A661">
            <v>42440</v>
          </cell>
        </row>
        <row r="662">
          <cell r="A662">
            <v>42447</v>
          </cell>
        </row>
        <row r="663">
          <cell r="A663">
            <v>42454</v>
          </cell>
        </row>
        <row r="664">
          <cell r="A664">
            <v>42461</v>
          </cell>
        </row>
        <row r="665">
          <cell r="A665">
            <v>42468</v>
          </cell>
        </row>
        <row r="666">
          <cell r="A666">
            <v>42475</v>
          </cell>
        </row>
        <row r="667">
          <cell r="A667">
            <v>42482</v>
          </cell>
        </row>
        <row r="668">
          <cell r="A668">
            <v>42489</v>
          </cell>
        </row>
        <row r="669">
          <cell r="A669">
            <v>42496</v>
          </cell>
        </row>
        <row r="670">
          <cell r="A670">
            <v>42503</v>
          </cell>
        </row>
        <row r="671">
          <cell r="A671">
            <v>42510</v>
          </cell>
        </row>
        <row r="672">
          <cell r="A672">
            <v>42517</v>
          </cell>
        </row>
        <row r="673">
          <cell r="A673">
            <v>42524</v>
          </cell>
        </row>
        <row r="674">
          <cell r="A674">
            <v>42531</v>
          </cell>
        </row>
        <row r="675">
          <cell r="A675">
            <v>42538</v>
          </cell>
        </row>
        <row r="676">
          <cell r="A676">
            <v>42545</v>
          </cell>
        </row>
        <row r="677">
          <cell r="A677">
            <v>42552</v>
          </cell>
        </row>
        <row r="678">
          <cell r="A678">
            <v>42559</v>
          </cell>
        </row>
        <row r="679">
          <cell r="A679">
            <v>42566</v>
          </cell>
        </row>
        <row r="680">
          <cell r="A680">
            <v>42573</v>
          </cell>
        </row>
        <row r="681">
          <cell r="A681">
            <v>42580</v>
          </cell>
        </row>
        <row r="682">
          <cell r="A682">
            <v>42587</v>
          </cell>
        </row>
        <row r="683">
          <cell r="A683">
            <v>42594</v>
          </cell>
        </row>
        <row r="684">
          <cell r="A684">
            <v>42601</v>
          </cell>
        </row>
        <row r="685">
          <cell r="A685">
            <v>42608</v>
          </cell>
        </row>
        <row r="686">
          <cell r="A686">
            <v>42615</v>
          </cell>
        </row>
        <row r="687">
          <cell r="A687">
            <v>42622</v>
          </cell>
        </row>
        <row r="688">
          <cell r="A688">
            <v>42629</v>
          </cell>
        </row>
        <row r="689">
          <cell r="A689">
            <v>42636</v>
          </cell>
        </row>
        <row r="690">
          <cell r="A690">
            <v>42643</v>
          </cell>
        </row>
        <row r="691">
          <cell r="A691">
            <v>42650</v>
          </cell>
        </row>
        <row r="692">
          <cell r="A692">
            <v>42657</v>
          </cell>
        </row>
        <row r="693">
          <cell r="A693">
            <v>42664</v>
          </cell>
        </row>
        <row r="694">
          <cell r="A694">
            <v>42671</v>
          </cell>
        </row>
        <row r="695">
          <cell r="A695">
            <v>42678</v>
          </cell>
        </row>
        <row r="696">
          <cell r="A696">
            <v>42685</v>
          </cell>
        </row>
        <row r="697">
          <cell r="A697">
            <v>42692</v>
          </cell>
        </row>
        <row r="698">
          <cell r="A698">
            <v>42699</v>
          </cell>
        </row>
        <row r="699">
          <cell r="A699">
            <v>42706</v>
          </cell>
        </row>
        <row r="700">
          <cell r="A700">
            <v>42713</v>
          </cell>
        </row>
        <row r="701">
          <cell r="A701">
            <v>42720</v>
          </cell>
        </row>
        <row r="702">
          <cell r="A702">
            <v>42727</v>
          </cell>
        </row>
        <row r="703">
          <cell r="A703">
            <v>42734</v>
          </cell>
        </row>
        <row r="704">
          <cell r="A704">
            <v>42741</v>
          </cell>
        </row>
        <row r="705">
          <cell r="A705">
            <v>42748</v>
          </cell>
        </row>
        <row r="706">
          <cell r="A706">
            <v>42755</v>
          </cell>
        </row>
        <row r="707">
          <cell r="A707">
            <v>42762</v>
          </cell>
        </row>
        <row r="708">
          <cell r="A708">
            <v>42769</v>
          </cell>
        </row>
        <row r="709">
          <cell r="A709">
            <v>42776</v>
          </cell>
        </row>
        <row r="710">
          <cell r="A710">
            <v>42783</v>
          </cell>
        </row>
        <row r="711">
          <cell r="A711">
            <v>42790</v>
          </cell>
        </row>
        <row r="712">
          <cell r="A712">
            <v>42797</v>
          </cell>
        </row>
        <row r="713">
          <cell r="A713">
            <v>42804</v>
          </cell>
        </row>
        <row r="714">
          <cell r="A714">
            <v>42811</v>
          </cell>
        </row>
        <row r="715">
          <cell r="A715">
            <v>42818</v>
          </cell>
        </row>
        <row r="716">
          <cell r="A716">
            <v>42825</v>
          </cell>
        </row>
        <row r="717">
          <cell r="A717">
            <v>42832</v>
          </cell>
        </row>
        <row r="718">
          <cell r="A718">
            <v>42839</v>
          </cell>
        </row>
        <row r="719">
          <cell r="A719">
            <v>42846</v>
          </cell>
        </row>
        <row r="720">
          <cell r="A720">
            <v>42853</v>
          </cell>
        </row>
        <row r="721">
          <cell r="A721">
            <v>42860</v>
          </cell>
        </row>
        <row r="722">
          <cell r="A722">
            <v>42867</v>
          </cell>
        </row>
        <row r="723">
          <cell r="A723">
            <v>42874</v>
          </cell>
        </row>
        <row r="724">
          <cell r="A724">
            <v>42881</v>
          </cell>
        </row>
        <row r="725">
          <cell r="A725">
            <v>42888</v>
          </cell>
        </row>
        <row r="726">
          <cell r="A726">
            <v>42895</v>
          </cell>
        </row>
        <row r="727">
          <cell r="A727">
            <v>42902</v>
          </cell>
        </row>
        <row r="728">
          <cell r="A728">
            <v>42909</v>
          </cell>
        </row>
        <row r="729">
          <cell r="A729">
            <v>42916</v>
          </cell>
        </row>
        <row r="730">
          <cell r="A730">
            <v>42923</v>
          </cell>
        </row>
        <row r="731">
          <cell r="A731">
            <v>42930</v>
          </cell>
        </row>
        <row r="732">
          <cell r="A732">
            <v>42937</v>
          </cell>
        </row>
        <row r="733">
          <cell r="A733">
            <v>42944</v>
          </cell>
        </row>
        <row r="734">
          <cell r="A734">
            <v>42951</v>
          </cell>
        </row>
        <row r="735">
          <cell r="A735">
            <v>42958</v>
          </cell>
        </row>
        <row r="736">
          <cell r="A736">
            <v>42965</v>
          </cell>
        </row>
        <row r="737">
          <cell r="A737">
            <v>42972</v>
          </cell>
        </row>
        <row r="738">
          <cell r="A738">
            <v>42979</v>
          </cell>
        </row>
        <row r="739">
          <cell r="A739">
            <v>42986</v>
          </cell>
        </row>
        <row r="740">
          <cell r="A740">
            <v>42993</v>
          </cell>
        </row>
        <row r="741">
          <cell r="A741">
            <v>43000</v>
          </cell>
        </row>
        <row r="742">
          <cell r="A742">
            <v>43007</v>
          </cell>
        </row>
        <row r="743">
          <cell r="A743">
            <v>43014</v>
          </cell>
        </row>
        <row r="744">
          <cell r="A744">
            <v>43021</v>
          </cell>
        </row>
        <row r="745">
          <cell r="A745">
            <v>43028</v>
          </cell>
        </row>
        <row r="746">
          <cell r="A746">
            <v>43035</v>
          </cell>
        </row>
        <row r="747">
          <cell r="A747">
            <v>43042</v>
          </cell>
        </row>
        <row r="748">
          <cell r="A748">
            <v>43049</v>
          </cell>
        </row>
        <row r="749">
          <cell r="A749">
            <v>43056</v>
          </cell>
        </row>
        <row r="750">
          <cell r="A750">
            <v>43063</v>
          </cell>
        </row>
        <row r="751">
          <cell r="A751">
            <v>43070</v>
          </cell>
        </row>
        <row r="752">
          <cell r="A752">
            <v>43077</v>
          </cell>
        </row>
        <row r="753">
          <cell r="A753">
            <v>43084</v>
          </cell>
        </row>
        <row r="754">
          <cell r="A754">
            <v>43091</v>
          </cell>
        </row>
        <row r="755">
          <cell r="A755">
            <v>43098</v>
          </cell>
        </row>
        <row r="756">
          <cell r="A756">
            <v>43105</v>
          </cell>
        </row>
        <row r="757">
          <cell r="A757">
            <v>43112</v>
          </cell>
        </row>
        <row r="758">
          <cell r="A758">
            <v>43119</v>
          </cell>
        </row>
        <row r="759">
          <cell r="A759">
            <v>43126</v>
          </cell>
        </row>
        <row r="760">
          <cell r="A760">
            <v>43133</v>
          </cell>
        </row>
        <row r="761">
          <cell r="A761">
            <v>43140</v>
          </cell>
        </row>
        <row r="762">
          <cell r="A762">
            <v>43147</v>
          </cell>
        </row>
        <row r="763">
          <cell r="A763">
            <v>43154</v>
          </cell>
        </row>
        <row r="764">
          <cell r="A764">
            <v>43161</v>
          </cell>
        </row>
        <row r="765">
          <cell r="A765">
            <v>43168</v>
          </cell>
        </row>
        <row r="766">
          <cell r="A766">
            <v>43175</v>
          </cell>
        </row>
        <row r="767">
          <cell r="A767">
            <v>43182</v>
          </cell>
        </row>
        <row r="768">
          <cell r="A768">
            <v>43189</v>
          </cell>
        </row>
        <row r="769">
          <cell r="A769">
            <v>43196</v>
          </cell>
        </row>
        <row r="770">
          <cell r="A770">
            <v>43203</v>
          </cell>
        </row>
        <row r="771">
          <cell r="A771">
            <v>43210</v>
          </cell>
        </row>
        <row r="772">
          <cell r="A772">
            <v>43217</v>
          </cell>
        </row>
        <row r="773">
          <cell r="A773">
            <v>43224</v>
          </cell>
        </row>
        <row r="774">
          <cell r="A774">
            <v>43231</v>
          </cell>
        </row>
        <row r="775">
          <cell r="A775">
            <v>43238</v>
          </cell>
        </row>
        <row r="776">
          <cell r="A776">
            <v>43245</v>
          </cell>
        </row>
        <row r="777">
          <cell r="A777">
            <v>43252</v>
          </cell>
        </row>
        <row r="778">
          <cell r="A778">
            <v>43259</v>
          </cell>
        </row>
        <row r="779">
          <cell r="A779">
            <v>43266</v>
          </cell>
        </row>
        <row r="780">
          <cell r="A780">
            <v>43273</v>
          </cell>
        </row>
        <row r="781">
          <cell r="A781">
            <v>43280</v>
          </cell>
        </row>
        <row r="782">
          <cell r="A782">
            <v>43287</v>
          </cell>
        </row>
        <row r="783">
          <cell r="A783">
            <v>43294</v>
          </cell>
        </row>
        <row r="784">
          <cell r="A784">
            <v>43301</v>
          </cell>
        </row>
        <row r="785">
          <cell r="A785">
            <v>43308</v>
          </cell>
        </row>
        <row r="786">
          <cell r="A786">
            <v>43315</v>
          </cell>
        </row>
        <row r="787">
          <cell r="A787">
            <v>43322</v>
          </cell>
        </row>
        <row r="788">
          <cell r="A788">
            <v>43329</v>
          </cell>
        </row>
        <row r="789">
          <cell r="A789">
            <v>43336</v>
          </cell>
        </row>
        <row r="790">
          <cell r="A790">
            <v>43343</v>
          </cell>
        </row>
        <row r="791">
          <cell r="A791">
            <v>43350</v>
          </cell>
        </row>
        <row r="792">
          <cell r="A792">
            <v>43357</v>
          </cell>
        </row>
        <row r="793">
          <cell r="A793">
            <v>43364</v>
          </cell>
        </row>
        <row r="794">
          <cell r="A794">
            <v>43371</v>
          </cell>
        </row>
        <row r="795">
          <cell r="A795">
            <v>43378</v>
          </cell>
        </row>
        <row r="796">
          <cell r="A796">
            <v>43385</v>
          </cell>
        </row>
        <row r="797">
          <cell r="A797">
            <v>43392</v>
          </cell>
        </row>
        <row r="798">
          <cell r="A798">
            <v>43399</v>
          </cell>
        </row>
        <row r="799">
          <cell r="A799">
            <v>43406</v>
          </cell>
        </row>
        <row r="800">
          <cell r="A800">
            <v>43413</v>
          </cell>
        </row>
        <row r="801">
          <cell r="A801">
            <v>43420</v>
          </cell>
        </row>
        <row r="802">
          <cell r="A802">
            <v>43427</v>
          </cell>
        </row>
        <row r="803">
          <cell r="A803">
            <v>43434</v>
          </cell>
        </row>
        <row r="804">
          <cell r="A804">
            <v>43441</v>
          </cell>
        </row>
        <row r="805">
          <cell r="A805">
            <v>43448</v>
          </cell>
        </row>
        <row r="806">
          <cell r="A806">
            <v>43454</v>
          </cell>
        </row>
        <row r="807">
          <cell r="A807">
            <v>43465</v>
          </cell>
        </row>
        <row r="808">
          <cell r="A808">
            <v>43469</v>
          </cell>
        </row>
        <row r="809">
          <cell r="A809">
            <v>43476</v>
          </cell>
        </row>
        <row r="810">
          <cell r="A810">
            <v>43483</v>
          </cell>
        </row>
        <row r="811">
          <cell r="A811">
            <v>43490</v>
          </cell>
        </row>
        <row r="812">
          <cell r="A812">
            <v>43497</v>
          </cell>
        </row>
        <row r="813">
          <cell r="A813">
            <v>43504</v>
          </cell>
        </row>
        <row r="814">
          <cell r="A814">
            <v>43511</v>
          </cell>
        </row>
        <row r="815">
          <cell r="A815">
            <v>43518</v>
          </cell>
        </row>
        <row r="816">
          <cell r="A816">
            <v>43525</v>
          </cell>
        </row>
        <row r="817">
          <cell r="A817">
            <v>43532</v>
          </cell>
        </row>
        <row r="818">
          <cell r="A818">
            <v>43538</v>
          </cell>
        </row>
        <row r="819">
          <cell r="A819">
            <v>43546</v>
          </cell>
        </row>
        <row r="820">
          <cell r="A820">
            <v>43553</v>
          </cell>
        </row>
        <row r="821">
          <cell r="A821">
            <v>43560</v>
          </cell>
        </row>
        <row r="822">
          <cell r="A822">
            <v>43567</v>
          </cell>
        </row>
        <row r="823">
          <cell r="A823">
            <v>43574</v>
          </cell>
        </row>
        <row r="824">
          <cell r="A824">
            <v>43581</v>
          </cell>
        </row>
        <row r="825">
          <cell r="A825">
            <v>43588</v>
          </cell>
        </row>
        <row r="826">
          <cell r="A826">
            <v>43595</v>
          </cell>
        </row>
        <row r="827">
          <cell r="A827">
            <v>43600</v>
          </cell>
        </row>
        <row r="828">
          <cell r="A828">
            <v>43602</v>
          </cell>
        </row>
        <row r="829">
          <cell r="A829">
            <v>43609</v>
          </cell>
        </row>
        <row r="830">
          <cell r="A830">
            <v>43616</v>
          </cell>
        </row>
        <row r="831">
          <cell r="A831">
            <v>43623</v>
          </cell>
        </row>
        <row r="832">
          <cell r="A832">
            <v>43630</v>
          </cell>
        </row>
        <row r="833">
          <cell r="A833">
            <v>43637</v>
          </cell>
        </row>
        <row r="834">
          <cell r="A834">
            <v>43644</v>
          </cell>
        </row>
        <row r="835">
          <cell r="A835">
            <v>43651</v>
          </cell>
        </row>
        <row r="836">
          <cell r="A836">
            <v>43658</v>
          </cell>
        </row>
        <row r="837">
          <cell r="A837">
            <v>43665</v>
          </cell>
        </row>
        <row r="838">
          <cell r="A838">
            <v>43672</v>
          </cell>
        </row>
        <row r="839">
          <cell r="A839">
            <v>43679</v>
          </cell>
        </row>
        <row r="840">
          <cell r="A840">
            <v>43686</v>
          </cell>
        </row>
        <row r="841">
          <cell r="A841">
            <v>43693</v>
          </cell>
        </row>
        <row r="842">
          <cell r="A842">
            <v>43700</v>
          </cell>
        </row>
        <row r="843">
          <cell r="A843">
            <v>43707</v>
          </cell>
        </row>
        <row r="844">
          <cell r="A844">
            <v>43714</v>
          </cell>
        </row>
        <row r="845">
          <cell r="A845">
            <v>43721</v>
          </cell>
        </row>
        <row r="846">
          <cell r="A846">
            <v>43728</v>
          </cell>
        </row>
        <row r="847">
          <cell r="A847">
            <v>43735</v>
          </cell>
        </row>
      </sheetData>
      <sheetData sheetId="10"/>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830521-EB53-4CAF-AC9F-3D20C0A1BCF6}" name="Table1" displayName="Table1" ref="A2:D6" totalsRowShown="0" headerRowDxfId="172">
  <autoFilter ref="A2:D6" xr:uid="{046384E0-8A02-419B-AE24-2C80FFA86111}"/>
  <tableColumns count="4">
    <tableColumn id="1" xr3:uid="{94B6201B-B5DE-4005-9ECF-84F92DC7291F}" name="Year" dataDxfId="171"/>
    <tableColumn id="2" xr3:uid="{377A2BD2-8FA0-40FF-8AE4-5E88C911B6D4}" name="LRET (LGC adjusted)" dataDxfId="170" dataCellStyle="Comma"/>
    <tableColumn id="3" xr3:uid="{AB94E48A-5858-4377-84D4-7BD05C07A08E}" name="SRES (STC adjusted)" dataDxfId="169"/>
    <tableColumn id="4" xr3:uid="{2BD36660-0625-4BDE-A27D-E616AD3E5452}" name="ERF (ACCU)"/>
  </tableColumns>
  <tableStyleInfo name="CER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2BD4789-271D-4DDC-A03A-E4E56341E7CF}" name="Table12" displayName="Table12" ref="A2:C18" totalsRowShown="0" headerRowDxfId="106" dataDxfId="105" headerRowCellStyle="Normal 2 2" dataCellStyle="Normal 2 2">
  <autoFilter ref="A2:C18" xr:uid="{D5451E64-B68D-4642-9F82-A77AEFA26346}"/>
  <tableColumns count="3">
    <tableColumn id="1" xr3:uid="{98BADF94-1E7F-4F13-8735-E30C742DCD91}" name="Year" dataDxfId="104" dataCellStyle="Normal 2 2"/>
    <tableColumn id="2" xr3:uid="{93158BD5-876A-40AC-9688-A71FB6DAB6B0}" name="Quarter" dataDxfId="103" dataCellStyle="Normal 2 2"/>
    <tableColumn id="3" xr3:uid="{B63F4BCB-D1D0-4113-A0A3-EB04DF179BC0}" name="Committed capacity (MW)" dataDxfId="102" dataCellStyle="Normal 2 2"/>
  </tableColumns>
  <tableStyleInfo name="CER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67BC425-8A29-46AD-85BF-E3858AFC1391}" name="Table13" displayName="Table13" ref="A2:D26" totalsRowShown="0" headerRowDxfId="101">
  <autoFilter ref="A2:D26" xr:uid="{00AACAF1-1642-4498-87B2-4A150FA74252}"/>
  <tableColumns count="4">
    <tableColumn id="1" xr3:uid="{278369CF-1A2A-43C6-99AF-00E94F7ADB77}" name="Year" dataDxfId="100"/>
    <tableColumn id="2" xr3:uid="{DE143227-E63E-4CB9-8AD8-C81C6036EF92}" name="Month" dataDxfId="99"/>
    <tableColumn id="3" xr3:uid="{86FEF5A1-E80A-4AD2-BE8E-9B2086CB22D9}" name="Number of certificates transacted" dataDxfId="98"/>
    <tableColumn id="4" xr3:uid="{20AE6BCE-53F7-40A5-BE4F-1D776BD17B60}" name="Number of transactions" dataDxfId="97"/>
  </tableColumns>
  <tableStyleInfo name="CER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A05F696-056B-4BED-BCA1-A2C2A8F9A856}" name="Table15" displayName="Table15" ref="A2:E14" totalsRowShown="0" headerRowDxfId="96" dataDxfId="95" headerRowCellStyle="Normal 4" dataCellStyle="Normal 4">
  <autoFilter ref="A2:E14" xr:uid="{ACE4E9AE-175A-4B09-BA7C-2F234150A508}"/>
  <tableColumns count="5">
    <tableColumn id="1" xr3:uid="{10D2BB84-F7CC-44E9-94F4-EAD889561813}" name="Installation year" dataDxfId="94" dataCellStyle="Normal 4"/>
    <tableColumn id="2" xr3:uid="{DA0778ED-CFFD-4F28-867D-BBFF7A87B4AB}" name="Installations" dataDxfId="93" dataCellStyle="Normal 4"/>
    <tableColumn id="3" xr3:uid="{F70FB85A-8CF5-41DC-BBA0-E3FE60DFB8B4}" name="Estimated installation" dataDxfId="92" dataCellStyle="Normal 4"/>
    <tableColumn id="4" xr3:uid="{BBDB6B5D-5058-4C69-A077-D28F38F0BDB2}" name="Capacity (MW)" dataDxfId="91" dataCellStyle="Normal 4"/>
    <tableColumn id="5" xr3:uid="{7D1114D3-A584-4C36-B2C9-622621C7BCC2}" name="Estimated capacity (MW)" dataDxfId="90" dataCellStyle="Normal 4"/>
  </tableColumns>
  <tableStyleInfo name="CER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0ADA623-EEA1-4F18-8263-B264FA9622E8}" name="Table17" displayName="Table17" ref="A2:I11" totalsRowShown="0" headerRowDxfId="89" dataDxfId="88">
  <autoFilter ref="A2:I11" xr:uid="{563D1ED4-1A10-4F4F-8AB6-41DA86C14BD5}"/>
  <tableColumns count="9">
    <tableColumn id="1" xr3:uid="{E1792574-56DC-4EE1-BE0E-708965C3050E}" name="Year" dataDxfId="87"/>
    <tableColumn id="2" xr3:uid="{A9A2B0BE-C06F-4DCC-87A2-E9207747BB9C}" name="Solar PV" dataDxfId="86"/>
    <tableColumn id="3" xr3:uid="{A3013DAC-0965-4382-AC3A-81A82B6DB72D}" name="Estimated solar PV" dataDxfId="85"/>
    <tableColumn id="4" xr3:uid="{456FCE91-9D88-4376-B023-4497D53183B8}" name="Solar water heaters" dataDxfId="84"/>
    <tableColumn id="5" xr3:uid="{442B6B7E-7580-439A-8F9A-ACAC9B37EE33}" name="Estimated solar water heaters" dataDxfId="83"/>
    <tableColumn id="6" xr3:uid="{066E1039-BB2A-4059-8A1D-51080ED07773}" name="Air source heat pumps " dataDxfId="82"/>
    <tableColumn id="7" xr3:uid="{3460FD67-8234-4599-8A37-68A4A98EACA5}" name="Estimated air source heat pumps" dataDxfId="81"/>
    <tableColumn id="8" xr3:uid="{33E6E117-407B-4779-9109-EC55C0584A2A}" name="Average kW capacity " dataDxfId="80"/>
    <tableColumn id="9" xr3:uid="{DE128EA3-EF87-4D10-B243-6F06F61AF7F2}" name="Estimated average kW capacity" dataDxfId="79"/>
  </tableColumns>
  <tableStyleInfo name="CER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F5447E6-C44C-417B-A720-3FBFE59953D2}" name="Table18" displayName="Table18" ref="A2:K12" totalsRowShown="0" headerRowDxfId="78">
  <autoFilter ref="A2:K12" xr:uid="{46DA35F5-D782-4214-BB5A-E19CE128A336}"/>
  <tableColumns count="11">
    <tableColumn id="1" xr3:uid="{35C23E6C-D5F6-4408-A827-8E83D3A0C684}" name="Capacity" dataDxfId="77"/>
    <tableColumn id="2" xr3:uid="{0A6881D0-105F-49E9-9AB3-F02E8C600121}" name="2011" dataDxfId="76"/>
    <tableColumn id="3" xr3:uid="{C4643519-5278-4D23-9BC8-E287AF278384}" name="2012" dataDxfId="75"/>
    <tableColumn id="4" xr3:uid="{6A91F2EB-4654-4D35-A012-19CD8DFBB915}" name="2013" dataDxfId="74"/>
    <tableColumn id="5" xr3:uid="{4B9CA7AF-E3DD-4D92-B0E8-A30CA3614B04}" name="2014" dataDxfId="73"/>
    <tableColumn id="6" xr3:uid="{06A9FFC0-5B3C-4EFC-950F-92A64E573295}" name="2015" dataDxfId="72"/>
    <tableColumn id="7" xr3:uid="{067E8568-FF7B-4BB3-BBC9-E6D084DE9864}" name="2016" dataDxfId="71"/>
    <tableColumn id="8" xr3:uid="{2A7F97FD-680E-45E8-964E-8768E48CF042}" name="2017" dataDxfId="70"/>
    <tableColumn id="9" xr3:uid="{41626963-72AC-43D5-9CE3-32D4D66716F3}" name="2018" dataDxfId="69"/>
    <tableColumn id="10" xr3:uid="{54E323DC-A9C7-4AC9-98AD-48984A3B173E}" name="2019 (estimated)" dataDxfId="68"/>
    <tableColumn id="11" xr3:uid="{7D333D18-E341-4529-9E45-43C2396FA558}" name="2019 (actuals)" dataDxfId="67"/>
  </tableColumns>
  <tableStyleInfo name="CER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9E1BFBE-0F9D-4B1C-8C6E-EA7E48CF457F}" name="Table19" displayName="Table19" ref="A2:D6" totalsRowShown="0" headerRowDxfId="66" dataDxfId="65" dataCellStyle="Comma">
  <autoFilter ref="A2:D6" xr:uid="{0D76C76C-FB32-4A51-A2B7-B342395B05BF}"/>
  <tableColumns count="4">
    <tableColumn id="1" xr3:uid="{023DD258-F1E0-485A-8489-58A8925B9CD2}" name="Quarter" dataDxfId="64"/>
    <tableColumn id="2" xr3:uid="{86F1D310-A10A-4573-A723-9B09E47991A0}" name="Quarterly surrender amount" dataDxfId="63" dataCellStyle="Comma"/>
    <tableColumn id="3" xr3:uid="{540CFC67-1B5C-450D-AD7F-E19E96189BFF}" name="Post surrender surplus" dataDxfId="62" dataCellStyle="Comma"/>
    <tableColumn id="4" xr3:uid="{ED999F83-21C2-4D63-8FC8-D72E3B534001}" name="Post surrender surplus estimated" dataDxfId="61" dataCellStyle="Comma"/>
  </tableColumns>
  <tableStyleInfo name="CER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7321BA-2ACB-4C08-9C94-A717B6BB166D}" name="Table21" displayName="Table21" ref="A2:D26" totalsRowShown="0" headerRowDxfId="60">
  <autoFilter ref="A2:D26" xr:uid="{1AB906F5-23B1-4B33-B4B3-1295B45A2F01}"/>
  <tableColumns count="4">
    <tableColumn id="1" xr3:uid="{72DD9009-278D-4214-B25E-10CFA8A1616A}" name="Year" dataDxfId="59"/>
    <tableColumn id="2" xr3:uid="{7921C912-FB82-40C8-B7FC-2C8E16DAA19F}" name="Month" dataDxfId="58"/>
    <tableColumn id="3" xr3:uid="{A1047DA2-D1A6-4D66-B9B9-B8E0606664A6}" name="Number of certificates transacted in open market " dataDxfId="57"/>
    <tableColumn id="4" xr3:uid="{BB6E7BCA-9EAF-41B1-A6EC-C2B91D7AF9A9}" name="Number of transactions in open market " dataDxfId="56"/>
  </tableColumns>
  <tableStyleInfo name="CER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48327DD-2F0B-4989-93F6-77C5C982FD8C}" name="Table23" displayName="Table23" ref="A3:G11" totalsRowShown="0" headerRowDxfId="55" dataDxfId="54" headerRowCellStyle="Normal 5" dataCellStyle="Comma">
  <autoFilter ref="A3:G11" xr:uid="{0A4B4560-B220-46CC-9FF5-523572D8CD79}"/>
  <tableColumns count="7">
    <tableColumn id="1" xr3:uid="{57A8D055-326A-4FD2-95DB-269EEB7CED62}" name="Year" dataDxfId="53" dataCellStyle="Normal 5"/>
    <tableColumn id="2" xr3:uid="{BB97B13F-A5A7-4A2F-A8EE-80FF05636956}" name="Cimate Active Carbon Neutral Standard*" dataDxfId="52" dataCellStyle="Normal 5"/>
    <tableColumn id="3" xr3:uid="{D4FD311F-F440-4945-B2CE-41B693F33E9F}" name="GreenPower" dataDxfId="51" dataCellStyle="Comma"/>
    <tableColumn id="4" xr3:uid="{F6D2248D-0C65-4FE2-BB70-B4067B28CEB9}" name="Desalination" dataDxfId="50" dataCellStyle="Comma"/>
    <tableColumn id="5" xr3:uid="{47C79885-4287-4374-8CD3-EA03945EE585}" name="Other" dataDxfId="49" dataCellStyle="Comma"/>
    <tableColumn id="6" xr3:uid="{359820C0-BEE5-4305-A7CD-61BE693B9CD3}" name="State and Territory" dataDxfId="48" dataCellStyle="Comma"/>
    <tableColumn id="7" xr3:uid="{76423767-A9B9-417D-A076-4E517D7641BC}" name="Renewable Energy Commitment"/>
  </tableColumns>
  <tableStyleInfo name="CER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D08538A-60C8-4509-B476-98ABC0885CEF}" name="Table24" displayName="Table24" ref="A14:E22" totalsRowShown="0" headerRowDxfId="47" dataDxfId="46" headerRowCellStyle="Normal 5" dataCellStyle="Normal 5">
  <autoFilter ref="A14:E22" xr:uid="{5349B386-7C1E-4D32-A603-CDF2C6E95BBB}"/>
  <tableColumns count="5">
    <tableColumn id="1" xr3:uid="{E11831C2-5635-44D7-8FAB-B9E7F515E0CF}" name="Year" dataDxfId="45" dataCellStyle="Normal 5"/>
    <tableColumn id="2" xr3:uid="{D30EE980-B831-4E53-B996-37C1605850DA}" name="Cimate Active Carbon Neutral Standard*" dataDxfId="44" dataCellStyle="Normal 5"/>
    <tableColumn id="3" xr3:uid="{AB480199-44F8-48AE-B78D-EF01E9E916F4}" name="State and Territory" dataDxfId="43" dataCellStyle="Normal 5"/>
    <tableColumn id="4" xr3:uid="{1E91A6AC-303F-45FC-B405-60146DB1F915}" name="Desalination " dataDxfId="42" dataCellStyle="Normal 5"/>
    <tableColumn id="5" xr3:uid="{0E2E2B5B-85E6-4930-B823-1F19A2D76954}" name="Other " dataDxfId="41" dataCellStyle="Normal 5"/>
  </tableColumns>
  <tableStyleInfo name="CER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415D36D-0157-4499-B11A-FC3E9C506071}" name="Table25" displayName="Table25" ref="A2:E10" totalsRowShown="0" headerRowDxfId="40" dataDxfId="39" headerRowCellStyle="Normal 2 2 3" dataCellStyle="Normal 2 2 3">
  <autoFilter ref="A2:E10" xr:uid="{A5BB8D7F-9F6A-46F0-A348-EA83AE4133FC}"/>
  <tableColumns count="5">
    <tableColumn id="1" xr3:uid="{44EB1BC0-08C4-4BC3-9B38-EFDD70823968}" name="Year" dataDxfId="38" dataCellStyle="Normal 2 2 3"/>
    <tableColumn id="2" xr3:uid="{44722CD7-736C-4331-A91C-E35BEFE254CD}" name="Savanna burning" dataDxfId="37" dataCellStyle="Normal 2 2 3"/>
    <tableColumn id="3" xr3:uid="{5FAA68E7-6AF8-445E-82D4-748C22859C18}" name="Vegetation" dataDxfId="36" dataCellStyle="Normal 2 2 3"/>
    <tableColumn id="4" xr3:uid="{7D91F403-3C3C-487B-8E8A-1B27D7E4BFA6}" name="Waste" dataDxfId="35" dataCellStyle="Normal 2 2 3"/>
    <tableColumn id="5" xr3:uid="{15711242-0EBB-4308-929F-501024F55F46}" name="Total" dataDxfId="34" dataCellStyle="Normal 2 2 3">
      <calculatedColumnFormula>SUM(B3:D3)</calculatedColumnFormula>
    </tableColumn>
  </tableColumns>
  <tableStyleInfo name="CER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71FDC9-0C5A-4996-8A61-AFE8543382F2}" name="Table4" displayName="Table4" ref="A2:G14" totalsRowShown="0" headerRowDxfId="168" dataDxfId="167" dataCellStyle="Comma">
  <autoFilter ref="A2:G14" xr:uid="{B6935EF9-3585-4B1D-818A-309C87123E31}"/>
  <tableColumns count="7">
    <tableColumn id="1" xr3:uid="{23668C6F-26D2-45D2-A9F2-A4B7DCFF5DD0}" name="Year" dataDxfId="166"/>
    <tableColumn id="2" xr3:uid="{771D8157-6A35-479C-A10F-163F5A18BF59}" name="Quarter" dataDxfId="165"/>
    <tableColumn id="3" xr3:uid="{D8078240-ABF7-439E-946E-B3764608515E}" name="Supply" dataDxfId="164" dataCellStyle="Comma"/>
    <tableColumn id="4" xr3:uid="{C7182D99-10FF-4247-BCBC-B236F68FE372}" name="Estimated supply" dataDxfId="163" dataCellStyle="Comma"/>
    <tableColumn id="5" xr3:uid="{B0787BC3-33E0-4355-A457-8839068EA1FE}" name="Demand"/>
    <tableColumn id="6" xr3:uid="{2B3090A1-2CD6-4516-B276-61292394872B}" name="Estimated demand" dataDxfId="162" dataCellStyle="Comma"/>
    <tableColumn id="7" xr3:uid="{DFEA16E7-1B7E-459A-87F4-0EC7EE26B8D5}" name="Balance" dataDxfId="161"/>
  </tableColumns>
  <tableStyleInfo name="CER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9B7A43B-7A79-4A21-A716-D3C61B5A7C63}" name="Table28" displayName="Table28" ref="A2:D12" totalsRowShown="0" headerRowDxfId="33" dataDxfId="32" dataCellStyle="Comma">
  <autoFilter ref="A2:D12" xr:uid="{24220993-BFB1-40CA-9814-3FA5FBFFF8D1}"/>
  <tableColumns count="4">
    <tableColumn id="1" xr3:uid="{E86F846C-B438-4BA4-8EC9-CE5C507FE824}" name="Year" dataDxfId="31" dataCellStyle="Normal 2"/>
    <tableColumn id="2" xr3:uid="{FAB3DF04-0F74-4FEF-ABE0-463F40B8766D}" name="LRET (LGC adjusted)" dataDxfId="30" dataCellStyle="Comma"/>
    <tableColumn id="3" xr3:uid="{23E91F9B-A184-4491-B6EB-2F575723CD88}" name="SRES (STC adjusted)" dataDxfId="29" dataCellStyle="Comma"/>
    <tableColumn id="4" xr3:uid="{B87FBAF6-6AA0-492C-A2FC-6E0EA920D443}" name="ERF (ACCU)" dataDxfId="28" dataCellStyle="Comma"/>
  </tableColumns>
  <tableStyleInfo name="CER Table 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9F069CA-3FB6-4B56-9147-361C8E4C4AEF}" name="Table26" displayName="Table26" ref="A2:F8" totalsRowShown="0" headerRowDxfId="27">
  <autoFilter ref="A2:F8" xr:uid="{1A57FEFF-6FBC-444E-8E4E-3985C63024EE}"/>
  <tableColumns count="6">
    <tableColumn id="1" xr3:uid="{1D2946DC-7C74-453F-A532-2EE51DC78C2E}" name="Year" dataDxfId="26"/>
    <tableColumn id="2" xr3:uid="{B8B21B4C-6357-4A60-A204-316EACEEE14F}" name="Batter Capacity" dataDxfId="25"/>
    <tableColumn id="3" xr3:uid="{120B642C-99FA-4BB5-8449-ABF17508FCEE}" name="0-5kW solar panels" dataDxfId="24"/>
    <tableColumn id="4" xr3:uid="{05D8DE04-4F63-49A2-B98B-2DD9954C4911}" name="5-7kW solar panels" dataDxfId="23"/>
    <tableColumn id="5" xr3:uid="{2C7BCF52-17A7-48DB-9033-C096E5FE7B6E}" name="7-15kW solar panels" dataDxfId="22"/>
    <tableColumn id="6" xr3:uid="{B6B6EBC1-D7C5-4050-81CB-A9A977CCF545}" name="&gt;15kW solar panels" dataDxfId="21"/>
  </tableColumns>
  <tableStyleInfo name="CER Table 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9CE8DDF-FF3C-4F63-A25E-F42775F55323}" name="Table27" displayName="Table27" ref="A2:E50" totalsRowShown="0" headerRowDxfId="20" dataDxfId="19">
  <autoFilter ref="A2:E50" xr:uid="{8404326B-20A6-497A-9981-A197B86AFA79}"/>
  <tableColumns count="5">
    <tableColumn id="1" xr3:uid="{81B2A58C-1385-42A4-B946-0225249303B6}" name="Year" dataDxfId="18"/>
    <tableColumn id="2" xr3:uid="{44746D24-C09E-4FF7-A1F0-F4798340E6B5}" name="QLD" dataDxfId="17"/>
    <tableColumn id="3" xr3:uid="{8C91A47B-E700-472F-A89D-0F3B419AD1A5}" name="QLD (post-scheme)" dataDxfId="16"/>
    <tableColumn id="4" xr3:uid="{8C7C51B1-DF40-4F50-98D4-D07C096635DE}" name="SA" dataDxfId="15"/>
    <tableColumn id="5" xr3:uid="{1699E8F7-1272-44CC-9859-E820FE71A2A2}" name="SA (post-scheme)" dataDxfId="14"/>
  </tableColumns>
  <tableStyleInfo name="CER Table 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15EAC33C-DEAF-4882-880A-DBAD0D1D2779}" name="Table30" displayName="Table30" ref="A2:E15" totalsRowShown="0" headerRowDxfId="13" dataDxfId="12">
  <autoFilter ref="A2:E15" xr:uid="{66EDBD0A-A837-4E79-BC31-BE712BEDE1D2}"/>
  <tableColumns count="5">
    <tableColumn id="1" xr3:uid="{8DA67DBC-DDE6-40F1-8315-39F890A4CFDF}" name="Year" dataDxfId="11"/>
    <tableColumn id="2" xr3:uid="{0F61802C-C32A-4B57-83A5-244E2FB1520A}" name="Utility-scale wind and solar (MW)" dataDxfId="10"/>
    <tableColumn id="3" xr3:uid="{F66B610C-70A0-4773-9536-1B45D58ED7C5}" name="Mid-scale solar PV (MW)" dataDxfId="9"/>
    <tableColumn id="4" xr3:uid="{9ADCC048-BB0A-433B-AB24-EC7D357036C7}" name="Rooftop solar PV (MW)" dataDxfId="8"/>
    <tableColumn id="5" xr3:uid="{E71AD1BB-FBBB-4FF4-97F1-0E998C664103}" name="Rooftop solar PV upper bound (MW)" dataDxfId="7"/>
  </tableColumns>
  <tableStyleInfo name="CER Table 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4888003-DFA6-4564-88C8-D8F2B67F94F3}" name="Table29" displayName="Table29" ref="A2:E14" totalsRowShown="0" headerRowDxfId="6">
  <autoFilter ref="A2:E14" xr:uid="{5DACFA60-2B31-4A56-A9C1-4C612B5C890D}"/>
  <tableColumns count="5">
    <tableColumn id="1" xr3:uid="{C4612283-874D-4427-BE38-D5079C59D1A2}" name="Year" dataDxfId="5" dataCellStyle="Normal 6"/>
    <tableColumn id="2" xr3:uid="{C41CCF0D-BA5B-4B41-B714-3A1B566DF848}" name="Committed Wind and Solar (MW)" dataDxfId="4" dataCellStyle="Normal 6"/>
    <tableColumn id="3" xr3:uid="{5D2DDE05-BAAF-4011-B415-4FD7D18E0D84}" name="Delivered Wind and Solar (MW)" dataDxfId="3" dataCellStyle="Normal 6"/>
    <tableColumn id="4" xr3:uid="{F40A5EED-FFDB-43B7-8834-C42CFE494DDF}" name="Residential and mid-scale solar PV (MW)" dataDxfId="2" dataCellStyle="Normal 6"/>
    <tableColumn id="5" xr3:uid="{5F4884C9-8EAB-4B92-9C95-4EEEC8DFDB7F}" name="Residential and mid-scale solar PV upder bound(MW)2" dataDxfId="1" dataCellStyle="Normal 6"/>
  </tableColumns>
  <tableStyleInfo name="CER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F8193C-D9F2-4021-A527-C2FFFFC64104}" name="Table6" displayName="Table6" ref="A2:I9" totalsRowShown="0" headerRowDxfId="160" dataDxfId="159" headerRowCellStyle="Normal 2 2" dataCellStyle="Normal 2 2">
  <autoFilter ref="A2:I9" xr:uid="{99935607-2545-41A9-B3D6-B81BBB3D206A}"/>
  <tableColumns count="9">
    <tableColumn id="1" xr3:uid="{F72538FC-8B24-45B1-BDD9-BD7139C6F164}" name="Method Type" dataDxfId="158" dataCellStyle="Normal 2 2"/>
    <tableColumn id="2" xr3:uid="{63E06721-FA8D-4DEE-B97C-C72B94981263}" name="Q1 2018" dataDxfId="157" dataCellStyle="Normal 2 2"/>
    <tableColumn id="3" xr3:uid="{E498DE73-C759-48F8-B53B-5B0F79CBA86E}" name="Q2 2018" dataDxfId="156" dataCellStyle="Normal 2 2"/>
    <tableColumn id="4" xr3:uid="{9157212D-45D8-431C-A241-D05BCA08DFAB}" name="Q3 2018" dataDxfId="155" dataCellStyle="Normal 2 2"/>
    <tableColumn id="5" xr3:uid="{29A5D0BA-65B6-4491-9988-48845839FFE3}" name="Q4 2018" dataDxfId="154" dataCellStyle="Normal 2 2"/>
    <tableColumn id="6" xr3:uid="{3401C2B0-18B8-42A9-A7A9-E2D70C21A6EC}" name="Q1 2019" dataDxfId="153" dataCellStyle="Normal 2 2"/>
    <tableColumn id="7" xr3:uid="{221DB662-F961-439F-8E27-2FBA059380D8}" name="Q2 2019" dataDxfId="152" dataCellStyle="Normal 2 2"/>
    <tableColumn id="8" xr3:uid="{D1E28006-8279-497B-B699-3A5AFB4FB121}" name="Q3 2019" dataDxfId="151" dataCellStyle="Normal 2 2"/>
    <tableColumn id="9" xr3:uid="{2D4921DB-F6B7-4351-9EA1-4CAFE07997AC}" name="Q4 2019" dataDxfId="150" dataCellStyle="Normal 2 2"/>
  </tableColumns>
  <tableStyleInfo name="CER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1C2D68A-7050-430F-9693-5CE0CDD9CAD0}" name="Table7" displayName="Table7" ref="A2:I9" totalsRowShown="0" headerRowDxfId="149" dataDxfId="148" headerRowCellStyle="Normal 2 2">
  <autoFilter ref="A2:I9" xr:uid="{CAD92E01-6BD8-4F1F-A25E-E346643BE06D}"/>
  <tableColumns count="9">
    <tableColumn id="1" xr3:uid="{6A489AEF-1E19-4EF0-8AC0-4BFF90B7FC0D}" name="Method Type" dataDxfId="147" dataCellStyle="Normal 2 2"/>
    <tableColumn id="2" xr3:uid="{83063655-9DEB-40D0-AF19-ACE428081DF3}" name="Q1 2018" dataDxfId="146"/>
    <tableColumn id="3" xr3:uid="{00083D0C-6120-4CF6-89D9-13371AED4249}" name="Q2 2018" dataDxfId="145"/>
    <tableColumn id="4" xr3:uid="{569C9300-D08F-4B76-B234-F3722818AA70}" name="Q3 2018" dataDxfId="144"/>
    <tableColumn id="5" xr3:uid="{5864ADC4-03A1-4A5F-B08B-725FF79FAA53}" name="Q4 2018" dataDxfId="143"/>
    <tableColumn id="6" xr3:uid="{F6CD9043-A4BE-4C76-83A0-58AF4B9E1815}" name="Q1 2019" dataDxfId="142"/>
    <tableColumn id="7" xr3:uid="{B5BE0262-E6BB-4BBF-8173-98BC907CE45E}" name="Q2 2019" dataDxfId="141"/>
    <tableColumn id="8" xr3:uid="{C69C0F29-0646-4ED5-99E3-19F6599A842C}" name="Q3 2019" dataDxfId="140"/>
    <tableColumn id="9" xr3:uid="{D78EE430-4730-424F-B041-1C8F42DEF47C}" name="Q4 2019" dataDxfId="139"/>
  </tableColumns>
  <tableStyleInfo name="CER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29DC59C-18D9-4548-8E9C-EC8D9AFF2D23}" name="Table9" displayName="Table9" ref="A2:F14" totalsRowShown="0" headerRowDxfId="138" headerRowCellStyle="Comma 3">
  <autoFilter ref="A2:F14" xr:uid="{49F3FE47-7BB1-46D2-9E75-832185DC8883}"/>
  <tableColumns count="6">
    <tableColumn id="1" xr3:uid="{F2E95FB6-345F-49A1-8EE1-9837E9EC36DD}" name="Date" dataDxfId="137" dataCellStyle="Normal 2 2"/>
    <tableColumn id="2" xr3:uid="{74C20326-19AE-4C1F-AE11-161F4A4C1234}" name="ERF delivery - estimate" dataDxfId="136" dataCellStyle="Normal 2 2"/>
    <tableColumn id="3" xr3:uid="{42CFDEF3-5E87-4671-A288-8F722CB650AF}" name="ERF delivery" dataDxfId="135" dataCellStyle="Normal 2 2"/>
    <tableColumn id="4" xr3:uid="{11EDBB5F-1E7D-48F7-BC06-EC6825490E7D}" name="Safeguard surrender" dataDxfId="134" dataCellStyle="Comma 3"/>
    <tableColumn id="5" xr3:uid="{221B2177-C2BD-441D-A58F-65E80F366A36}" name="Voluntary cancellation" dataDxfId="133" dataCellStyle="Comma 3"/>
    <tableColumn id="6" xr3:uid="{BB4CE286-52B0-4D1A-B4C1-E1F809D856FA}" name="Voluntary cancellation forecast" dataDxfId="132" dataCellStyle="Comma 3"/>
  </tableColumns>
  <tableStyleInfo name="CER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95F7F8-DACF-4F62-90D2-2BE802F47116}" name="Table2" displayName="Table2" ref="A2:D18" totalsRowShown="0" headerRowDxfId="131" dataDxfId="130" dataCellStyle="Comma 3 2">
  <autoFilter ref="A2:D18" xr:uid="{16883CB4-F310-4A44-8386-35746B3144F6}"/>
  <tableColumns count="4">
    <tableColumn id="1" xr3:uid="{4FA8A93A-F2C5-446B-B7C8-2EFB2DA6CF00}" name="Year" dataDxfId="129" dataCellStyle="Normal 2 2 2"/>
    <tableColumn id="2" xr3:uid="{517BF6EC-3437-4BD3-BE02-8C5A04404F29}" name="Estimated ERF contract deliveries (ACCUs, millions)" dataDxfId="128" dataCellStyle="Comma 3 2"/>
    <tableColumn id="3" xr3:uid="{0D6701F3-EBFE-4857-91DD-A722DEA179D7}" name="ERF delivery (ACCUs, millions)" dataDxfId="127" dataCellStyle="Comma 3 2"/>
    <tableColumn id="4" xr3:uid="{5FF14F9C-8DE7-4987-A07B-EB0CFEC5ADF0}" name="Cumulative (ACCUs, millions)" dataDxfId="126" dataCellStyle="Comma 3 2"/>
  </tableColumns>
  <tableStyleInfo name="CER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9178AB3-3436-4C00-95A2-0B635292D7AE}" name="Table5" displayName="Table5" ref="A2:D26" totalsRowShown="0" headerRowDxfId="125">
  <autoFilter ref="A2:D26" xr:uid="{4315A3F6-3D88-48C4-BF92-1D138EA53C57}"/>
  <tableColumns count="4">
    <tableColumn id="1" xr3:uid="{FC2E74CA-D162-4E2D-9E89-F8F0CBFCA470}" name="Year" dataDxfId="124"/>
    <tableColumn id="2" xr3:uid="{1F2506DA-C2B6-4709-95C0-009699B707D8}" name="Month" dataDxfId="123"/>
    <tableColumn id="3" xr3:uid="{EF356396-610D-4921-BAE8-E799F6D82B6A}" name="Number of transactions" dataDxfId="122" dataCellStyle="Normal 2 2"/>
    <tableColumn id="4" xr3:uid="{5DB6A656-207B-4036-AF60-B4F76B1AF4DA}" name="ACCUs transacted"/>
  </tableColumns>
  <tableStyleInfo name="CER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F06D932-2A81-4A3A-B806-F055A1B3A8CC}" name="Table10" displayName="Table10" ref="A2:I7" totalsRowShown="0" headerRowDxfId="121" dataDxfId="120" headerRowCellStyle="Normal 3" dataCellStyle="Comma">
  <autoFilter ref="A2:I7" xr:uid="{81035990-524C-4DF0-8F48-251F93507BCC}"/>
  <tableColumns count="9">
    <tableColumn id="1" xr3:uid="{6C1B037A-9D51-47A1-8636-980DF8176471}" name="Technology Type" dataDxfId="119" dataCellStyle="Normal 3"/>
    <tableColumn id="2" xr3:uid="{FFADD9CB-F291-40AC-B4A2-A457367DCE5B}" name="Q1 2018" dataDxfId="118" dataCellStyle="Comma"/>
    <tableColumn id="3" xr3:uid="{D6B237E5-7B44-469D-AA6E-19E58F5BE4B5}" name="Q2 2018" dataDxfId="117" dataCellStyle="Comma"/>
    <tableColumn id="4" xr3:uid="{3ED7C311-7A68-4E6F-81D5-3A1E2EC29B7C}" name="Q3 2018" dataDxfId="116" dataCellStyle="Comma"/>
    <tableColumn id="5" xr3:uid="{5DB757A5-4F0D-49F9-A9BE-72CEB2CE5D1E}" name="Q4 2018" dataDxfId="115" dataCellStyle="Comma"/>
    <tableColumn id="6" xr3:uid="{DF93942F-2565-40E5-8504-32B5AF4A6F2A}" name="Q1 2019" dataDxfId="114" dataCellStyle="Comma"/>
    <tableColumn id="7" xr3:uid="{2F39AC07-AA22-4657-B38B-320ADC432A40}" name="Q2 2019" dataDxfId="113" dataCellStyle="Comma"/>
    <tableColumn id="8" xr3:uid="{E39779E1-5BE5-4453-8A5D-FD97D8112E89}" name="Q3 2019" dataDxfId="112" dataCellStyle="Comma"/>
    <tableColumn id="9" xr3:uid="{5EE034D1-E754-469F-AFD7-D991C38C445B}" name="Q4 2019" dataDxfId="111" dataCellStyle="Normal 3"/>
  </tableColumns>
  <tableStyleInfo name="CER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990EB85-5DD3-40D5-AD95-CE864207EBD0}" name="Table11" displayName="Table11" ref="A2:C9" totalsRowShown="0" headerRowDxfId="110">
  <autoFilter ref="A2:C9" xr:uid="{48514B29-E336-4EE5-AA71-80204F8661C7}"/>
  <tableColumns count="3">
    <tableColumn id="1" xr3:uid="{BFD83134-F3BF-437B-B177-744FD99FBA6D}" name="State" dataDxfId="109" dataCellStyle="Normal 2 2"/>
    <tableColumn id="2" xr3:uid="{DF9A1319-7330-48B0-BCF5-4267824E1C37}" name="Solar" dataDxfId="108" dataCellStyle="Normal 2 2"/>
    <tableColumn id="3" xr3:uid="{9C5E1CB6-75D4-4675-A184-91B4C20FCBCB}" name="Wind" dataDxfId="107" dataCellStyle="Normal 2 2"/>
  </tableColumns>
  <tableStyleInfo name="CER Table 2" showFirstColumn="0" showLastColumn="0" showRowStripes="1" showColumnStripes="0"/>
</table>
</file>

<file path=xl/theme/theme1.xml><?xml version="1.0" encoding="utf-8"?>
<a:theme xmlns:a="http://schemas.openxmlformats.org/drawingml/2006/main" name="Office Theme">
  <a:themeElements>
    <a:clrScheme name="QCMR">
      <a:dk1>
        <a:srgbClr val="000000"/>
      </a:dk1>
      <a:lt1>
        <a:sysClr val="window" lastClr="FFFFFF"/>
      </a:lt1>
      <a:dk2>
        <a:srgbClr val="44546A"/>
      </a:dk2>
      <a:lt2>
        <a:srgbClr val="E7E6E6"/>
      </a:lt2>
      <a:accent1>
        <a:srgbClr val="41BFB6"/>
      </a:accent1>
      <a:accent2>
        <a:srgbClr val="006D68"/>
      </a:accent2>
      <a:accent3>
        <a:srgbClr val="82C5D8"/>
      </a:accent3>
      <a:accent4>
        <a:srgbClr val="003D4C"/>
      </a:accent4>
      <a:accent5>
        <a:srgbClr val="8C857B"/>
      </a:accent5>
      <a:accent6>
        <a:srgbClr val="D2CE9E"/>
      </a:accent6>
      <a:hlink>
        <a:srgbClr val="00A3E0"/>
      </a:hlink>
      <a:folHlink>
        <a:srgbClr val="954F72"/>
      </a:folHlink>
    </a:clrScheme>
    <a:fontScheme name="Deloitte">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4.xml"/><Relationship Id="rId1" Type="http://schemas.openxmlformats.org/officeDocument/2006/relationships/printerSettings" Target="../printerSettings/printerSettings25.bin"/><Relationship Id="rId4" Type="http://schemas.openxmlformats.org/officeDocument/2006/relationships/table" Target="../tables/table18.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F87E-9C42-43EF-B7DF-311912DED625}">
  <dimension ref="A1"/>
  <sheetViews>
    <sheetView showGridLines="0" tabSelected="1" workbookViewId="0"/>
  </sheetViews>
  <sheetFormatPr defaultRowHeight="11.4" x14ac:dyDescent="0.2"/>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8"/>
  <sheetViews>
    <sheetView showGridLines="0" workbookViewId="0"/>
  </sheetViews>
  <sheetFormatPr defaultColWidth="9" defaultRowHeight="13.8" x14ac:dyDescent="0.25"/>
  <cols>
    <col min="1" max="1" width="21.69921875" style="37" customWidth="1"/>
    <col min="2" max="2" width="19.5" style="37" customWidth="1"/>
    <col min="3" max="3" width="14.09765625" style="37" customWidth="1"/>
    <col min="4" max="4" width="13" style="37" customWidth="1"/>
    <col min="5" max="5" width="12.09765625" style="37" bestFit="1" customWidth="1"/>
    <col min="6" max="7" width="9.09765625" style="37" bestFit="1" customWidth="1"/>
    <col min="8" max="8" width="9.69921875" style="37" bestFit="1" customWidth="1"/>
    <col min="9" max="9" width="9.09765625" style="37" bestFit="1" customWidth="1"/>
    <col min="10" max="16384" width="9" style="37"/>
  </cols>
  <sheetData>
    <row r="1" spans="1:14" s="127" customFormat="1" ht="16.8" x14ac:dyDescent="0.35">
      <c r="A1" s="124" t="s">
        <v>218</v>
      </c>
      <c r="N1" s="128"/>
    </row>
    <row r="2" spans="1:14" ht="32.25" customHeight="1" x14ac:dyDescent="0.25">
      <c r="A2" s="156" t="s">
        <v>37</v>
      </c>
      <c r="B2" s="157" t="s">
        <v>219</v>
      </c>
      <c r="C2" s="158" t="s">
        <v>220</v>
      </c>
      <c r="D2" s="158" t="s">
        <v>221</v>
      </c>
    </row>
    <row r="3" spans="1:14" x14ac:dyDescent="0.25">
      <c r="A3" s="159">
        <v>2015</v>
      </c>
      <c r="B3" s="188">
        <v>0</v>
      </c>
      <c r="C3" s="189">
        <v>4.5128750000000002</v>
      </c>
      <c r="D3" s="189">
        <v>4.5128750000000002</v>
      </c>
      <c r="F3" s="187"/>
      <c r="G3" s="187"/>
      <c r="H3" s="187"/>
      <c r="I3" s="187"/>
    </row>
    <row r="4" spans="1:14" x14ac:dyDescent="0.25">
      <c r="A4" s="159">
        <v>2016</v>
      </c>
      <c r="B4" s="189">
        <v>0</v>
      </c>
      <c r="C4" s="189">
        <v>11.590493</v>
      </c>
      <c r="D4" s="189">
        <v>16.103368</v>
      </c>
      <c r="F4" s="187"/>
      <c r="G4" s="187"/>
      <c r="H4" s="187"/>
      <c r="I4" s="187"/>
    </row>
    <row r="5" spans="1:14" x14ac:dyDescent="0.25">
      <c r="A5" s="159">
        <v>2017</v>
      </c>
      <c r="B5" s="189">
        <v>0</v>
      </c>
      <c r="C5" s="189">
        <v>11.637285</v>
      </c>
      <c r="D5" s="189">
        <v>27.740652999999998</v>
      </c>
      <c r="F5" s="187"/>
      <c r="G5" s="187"/>
      <c r="H5" s="187"/>
      <c r="I5" s="187"/>
    </row>
    <row r="6" spans="1:14" x14ac:dyDescent="0.25">
      <c r="A6" s="159">
        <v>2018</v>
      </c>
      <c r="B6" s="189">
        <v>0</v>
      </c>
      <c r="C6" s="189">
        <v>10.49357</v>
      </c>
      <c r="D6" s="189">
        <v>38.234223</v>
      </c>
      <c r="F6" s="187"/>
      <c r="G6" s="187"/>
      <c r="H6" s="187"/>
      <c r="I6" s="187"/>
    </row>
    <row r="7" spans="1:14" x14ac:dyDescent="0.25">
      <c r="A7" s="159">
        <v>2019</v>
      </c>
      <c r="B7" s="189">
        <v>0</v>
      </c>
      <c r="C7" s="189">
        <v>11.593436000000001</v>
      </c>
      <c r="D7" s="189">
        <v>49.924804000000002</v>
      </c>
      <c r="F7" s="187"/>
      <c r="G7" s="187"/>
      <c r="H7" s="187"/>
      <c r="I7" s="187"/>
    </row>
    <row r="8" spans="1:14" x14ac:dyDescent="0.25">
      <c r="A8" s="159">
        <v>2020</v>
      </c>
      <c r="B8" s="189">
        <v>14.149462</v>
      </c>
      <c r="C8" s="189">
        <v>0</v>
      </c>
      <c r="D8" s="189">
        <v>65.599949881746028</v>
      </c>
      <c r="F8" s="187"/>
      <c r="G8" s="187"/>
      <c r="H8" s="187"/>
      <c r="I8" s="187"/>
    </row>
    <row r="9" spans="1:14" x14ac:dyDescent="0.25">
      <c r="A9" s="159">
        <v>2021</v>
      </c>
      <c r="B9" s="189">
        <v>19.868135293253953</v>
      </c>
      <c r="C9" s="189">
        <v>0</v>
      </c>
      <c r="D9" s="189">
        <v>85.379181763492056</v>
      </c>
      <c r="F9" s="187"/>
      <c r="G9" s="187"/>
      <c r="H9" s="187"/>
      <c r="I9" s="187"/>
    </row>
    <row r="10" spans="1:14" x14ac:dyDescent="0.25">
      <c r="A10" s="159">
        <v>2022</v>
      </c>
      <c r="B10" s="189">
        <v>20.068684150396813</v>
      </c>
      <c r="C10" s="189">
        <v>0</v>
      </c>
      <c r="D10" s="189">
        <v>105.1137403952381</v>
      </c>
      <c r="F10" s="187"/>
      <c r="G10" s="187"/>
      <c r="H10" s="187"/>
      <c r="I10" s="187"/>
    </row>
    <row r="11" spans="1:14" x14ac:dyDescent="0.25">
      <c r="A11" s="159">
        <v>2023</v>
      </c>
      <c r="B11" s="189">
        <v>18.321865226587299</v>
      </c>
      <c r="C11" s="189">
        <v>0</v>
      </c>
      <c r="D11" s="189">
        <v>123.30487127698413</v>
      </c>
      <c r="F11" s="187"/>
      <c r="G11" s="187"/>
      <c r="H11" s="187"/>
      <c r="I11" s="187"/>
    </row>
    <row r="12" spans="1:14" x14ac:dyDescent="0.25">
      <c r="A12" s="159">
        <v>2024</v>
      </c>
      <c r="B12" s="189">
        <v>15.950384643253969</v>
      </c>
      <c r="C12" s="189">
        <v>0</v>
      </c>
      <c r="D12" s="189">
        <v>139.19945015873014</v>
      </c>
      <c r="F12" s="187"/>
      <c r="G12" s="187"/>
      <c r="H12" s="187"/>
      <c r="I12" s="187"/>
    </row>
    <row r="13" spans="1:14" x14ac:dyDescent="0.25">
      <c r="A13" s="159">
        <v>2025</v>
      </c>
      <c r="B13" s="189">
        <v>15.159140643253972</v>
      </c>
      <c r="C13" s="189">
        <v>0</v>
      </c>
      <c r="D13" s="189">
        <v>154.31968327857143</v>
      </c>
      <c r="F13" s="187"/>
      <c r="G13" s="187"/>
      <c r="H13" s="187"/>
      <c r="I13" s="187"/>
    </row>
    <row r="14" spans="1:14" x14ac:dyDescent="0.25">
      <c r="A14" s="159">
        <v>2026</v>
      </c>
      <c r="B14" s="189">
        <v>16.018359009920633</v>
      </c>
      <c r="C14" s="189">
        <v>0</v>
      </c>
      <c r="D14" s="189">
        <v>170.23702842222224</v>
      </c>
      <c r="F14" s="187"/>
      <c r="G14" s="187"/>
      <c r="H14" s="187"/>
      <c r="I14" s="187"/>
    </row>
    <row r="15" spans="1:14" x14ac:dyDescent="0.25">
      <c r="A15" s="159">
        <v>2027</v>
      </c>
      <c r="B15" s="189">
        <v>12.559970795634921</v>
      </c>
      <c r="C15" s="189">
        <v>0</v>
      </c>
      <c r="D15" s="189">
        <v>182.61856291111113</v>
      </c>
      <c r="F15" s="187"/>
      <c r="G15" s="187"/>
      <c r="H15" s="187"/>
      <c r="I15" s="187"/>
    </row>
    <row r="16" spans="1:14" x14ac:dyDescent="0.25">
      <c r="A16" s="159">
        <v>2028</v>
      </c>
      <c r="B16" s="189">
        <v>8.4320266527777772</v>
      </c>
      <c r="C16" s="189">
        <v>0</v>
      </c>
      <c r="D16" s="189">
        <v>190.972275</v>
      </c>
      <c r="F16" s="187"/>
      <c r="G16" s="187"/>
      <c r="H16" s="187"/>
      <c r="I16" s="187"/>
    </row>
    <row r="17" spans="1:9" x14ac:dyDescent="0.25">
      <c r="A17" s="159">
        <v>2029</v>
      </c>
      <c r="B17" s="189">
        <v>1.0186328888888889</v>
      </c>
      <c r="C17" s="189">
        <v>0</v>
      </c>
      <c r="D17" s="189">
        <v>191.98824300000001</v>
      </c>
      <c r="F17" s="187"/>
      <c r="G17" s="187"/>
      <c r="H17" s="187"/>
      <c r="I17" s="187"/>
    </row>
    <row r="18" spans="1:9" x14ac:dyDescent="0.25">
      <c r="A18" s="159">
        <v>2030</v>
      </c>
      <c r="B18" s="189">
        <v>4.2802E-2</v>
      </c>
      <c r="C18" s="189">
        <v>0</v>
      </c>
      <c r="D18" s="189">
        <v>192.03104500000001</v>
      </c>
      <c r="F18" s="187"/>
      <c r="G18" s="187"/>
      <c r="H18" s="187"/>
      <c r="I18" s="187"/>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dimension ref="A1:F55"/>
  <sheetViews>
    <sheetView showGridLines="0" workbookViewId="0"/>
  </sheetViews>
  <sheetFormatPr defaultColWidth="9" defaultRowHeight="11.4" x14ac:dyDescent="0.2"/>
  <cols>
    <col min="1" max="1" width="19.19921875" style="6" customWidth="1"/>
    <col min="2" max="2" width="12.8984375" style="6" customWidth="1"/>
    <col min="3" max="3" width="22" style="6" customWidth="1"/>
    <col min="4" max="4" width="20.5" style="6" bestFit="1" customWidth="1"/>
    <col min="5" max="5" width="16.3984375" style="6" bestFit="1" customWidth="1"/>
    <col min="6" max="6" width="18.8984375" style="6" bestFit="1" customWidth="1"/>
    <col min="7" max="7" width="13.09765625" style="6" bestFit="1" customWidth="1"/>
    <col min="8" max="8" width="9" style="6"/>
    <col min="9" max="9" width="11.19921875" style="6" bestFit="1" customWidth="1"/>
    <col min="10" max="10" width="9" style="6"/>
    <col min="11" max="11" width="9.3984375" style="6" bestFit="1" customWidth="1"/>
    <col min="12" max="12" width="13.5" style="6" bestFit="1" customWidth="1"/>
    <col min="13" max="16384" width="9" style="6"/>
  </cols>
  <sheetData>
    <row r="1" spans="1:4" s="123" customFormat="1" ht="16.8" x14ac:dyDescent="0.35">
      <c r="A1" s="124" t="s">
        <v>73</v>
      </c>
    </row>
    <row r="2" spans="1:4" x14ac:dyDescent="0.2">
      <c r="A2" s="149" t="s">
        <v>37</v>
      </c>
      <c r="B2" s="149" t="s">
        <v>194</v>
      </c>
      <c r="C2" s="139" t="s">
        <v>20</v>
      </c>
      <c r="D2" s="139" t="s">
        <v>61</v>
      </c>
    </row>
    <row r="3" spans="1:4" x14ac:dyDescent="0.2">
      <c r="A3" s="160" t="s">
        <v>181</v>
      </c>
      <c r="B3" s="163" t="s">
        <v>25</v>
      </c>
      <c r="C3" s="38">
        <v>6</v>
      </c>
      <c r="D3" s="39">
        <v>205594</v>
      </c>
    </row>
    <row r="4" spans="1:4" x14ac:dyDescent="0.2">
      <c r="A4" s="160"/>
      <c r="B4" s="163" t="s">
        <v>26</v>
      </c>
      <c r="C4" s="38">
        <v>20</v>
      </c>
      <c r="D4" s="39">
        <v>357042</v>
      </c>
    </row>
    <row r="5" spans="1:4" x14ac:dyDescent="0.2">
      <c r="A5" s="160"/>
      <c r="B5" s="163" t="s">
        <v>27</v>
      </c>
      <c r="C5" s="38">
        <v>5</v>
      </c>
      <c r="D5" s="39">
        <v>182277</v>
      </c>
    </row>
    <row r="6" spans="1:4" x14ac:dyDescent="0.2">
      <c r="A6" s="160" t="s">
        <v>182</v>
      </c>
      <c r="B6" s="163" t="s">
        <v>28</v>
      </c>
      <c r="C6" s="38">
        <v>17</v>
      </c>
      <c r="D6" s="39">
        <v>216169</v>
      </c>
    </row>
    <row r="7" spans="1:4" x14ac:dyDescent="0.2">
      <c r="A7" s="161"/>
      <c r="B7" s="163" t="s">
        <v>29</v>
      </c>
      <c r="C7" s="38">
        <v>15</v>
      </c>
      <c r="D7" s="39">
        <v>452276</v>
      </c>
    </row>
    <row r="8" spans="1:4" x14ac:dyDescent="0.2">
      <c r="A8" s="161"/>
      <c r="B8" s="163" t="s">
        <v>30</v>
      </c>
      <c r="C8" s="38">
        <v>12</v>
      </c>
      <c r="D8" s="39">
        <v>101769</v>
      </c>
    </row>
    <row r="9" spans="1:4" x14ac:dyDescent="0.2">
      <c r="A9" s="160" t="s">
        <v>183</v>
      </c>
      <c r="B9" s="163" t="s">
        <v>31</v>
      </c>
      <c r="C9" s="38">
        <v>8</v>
      </c>
      <c r="D9" s="39">
        <v>177902</v>
      </c>
    </row>
    <row r="10" spans="1:4" x14ac:dyDescent="0.2">
      <c r="A10" s="160"/>
      <c r="B10" s="163" t="s">
        <v>32</v>
      </c>
      <c r="C10" s="38">
        <v>10</v>
      </c>
      <c r="D10" s="39">
        <v>127188</v>
      </c>
    </row>
    <row r="11" spans="1:4" x14ac:dyDescent="0.2">
      <c r="A11" s="160"/>
      <c r="B11" s="163" t="s">
        <v>33</v>
      </c>
      <c r="C11" s="38">
        <v>8</v>
      </c>
      <c r="D11" s="39">
        <v>147954</v>
      </c>
    </row>
    <row r="12" spans="1:4" x14ac:dyDescent="0.2">
      <c r="A12" s="160" t="s">
        <v>184</v>
      </c>
      <c r="B12" s="163" t="s">
        <v>34</v>
      </c>
      <c r="C12" s="38">
        <v>14</v>
      </c>
      <c r="D12" s="39">
        <v>82707</v>
      </c>
    </row>
    <row r="13" spans="1:4" x14ac:dyDescent="0.2">
      <c r="A13" s="160"/>
      <c r="B13" s="163" t="s">
        <v>35</v>
      </c>
      <c r="C13" s="38">
        <v>20</v>
      </c>
      <c r="D13" s="39">
        <v>374480</v>
      </c>
    </row>
    <row r="14" spans="1:4" x14ac:dyDescent="0.2">
      <c r="A14" s="160"/>
      <c r="B14" s="163" t="s">
        <v>36</v>
      </c>
      <c r="C14" s="38">
        <v>11</v>
      </c>
      <c r="D14" s="39">
        <v>220397</v>
      </c>
    </row>
    <row r="15" spans="1:4" x14ac:dyDescent="0.2">
      <c r="A15" s="160" t="s">
        <v>185</v>
      </c>
      <c r="B15" s="163" t="s">
        <v>25</v>
      </c>
      <c r="C15" s="38">
        <v>9</v>
      </c>
      <c r="D15" s="39">
        <v>187600</v>
      </c>
    </row>
    <row r="16" spans="1:4" x14ac:dyDescent="0.2">
      <c r="A16" s="160"/>
      <c r="B16" s="163" t="s">
        <v>26</v>
      </c>
      <c r="C16" s="38">
        <v>26</v>
      </c>
      <c r="D16" s="39">
        <v>636996</v>
      </c>
    </row>
    <row r="17" spans="1:6" x14ac:dyDescent="0.2">
      <c r="A17" s="161"/>
      <c r="B17" s="102" t="s">
        <v>27</v>
      </c>
      <c r="C17" s="38">
        <v>20</v>
      </c>
      <c r="D17" s="39">
        <v>223418</v>
      </c>
    </row>
    <row r="18" spans="1:6" x14ac:dyDescent="0.2">
      <c r="A18" s="160" t="s">
        <v>186</v>
      </c>
      <c r="B18" s="102" t="s">
        <v>28</v>
      </c>
      <c r="C18" s="38">
        <v>21</v>
      </c>
      <c r="D18" s="39">
        <v>499092</v>
      </c>
    </row>
    <row r="19" spans="1:6" x14ac:dyDescent="0.2">
      <c r="A19" s="161"/>
      <c r="B19" s="102" t="s">
        <v>29</v>
      </c>
      <c r="C19" s="38">
        <v>26</v>
      </c>
      <c r="D19" s="39">
        <v>334783</v>
      </c>
    </row>
    <row r="20" spans="1:6" x14ac:dyDescent="0.2">
      <c r="A20" s="161"/>
      <c r="B20" s="102" t="s">
        <v>30</v>
      </c>
      <c r="C20" s="38">
        <v>22</v>
      </c>
      <c r="D20" s="39">
        <v>326583</v>
      </c>
    </row>
    <row r="21" spans="1:6" x14ac:dyDescent="0.2">
      <c r="A21" s="160" t="s">
        <v>187</v>
      </c>
      <c r="B21" s="102" t="s">
        <v>31</v>
      </c>
      <c r="C21" s="38">
        <v>20</v>
      </c>
      <c r="D21" s="39">
        <v>328347</v>
      </c>
    </row>
    <row r="22" spans="1:6" x14ac:dyDescent="0.2">
      <c r="A22" s="161"/>
      <c r="B22" s="102" t="s">
        <v>32</v>
      </c>
      <c r="C22" s="38">
        <v>22</v>
      </c>
      <c r="D22" s="29">
        <v>366763</v>
      </c>
    </row>
    <row r="23" spans="1:6" x14ac:dyDescent="0.2">
      <c r="A23" s="161"/>
      <c r="B23" s="102" t="s">
        <v>33</v>
      </c>
      <c r="C23" s="38">
        <v>28</v>
      </c>
      <c r="D23" s="29">
        <v>587737</v>
      </c>
    </row>
    <row r="24" spans="1:6" x14ac:dyDescent="0.2">
      <c r="A24" s="160" t="s">
        <v>188</v>
      </c>
      <c r="B24" s="102" t="s">
        <v>34</v>
      </c>
      <c r="C24" s="14">
        <v>19</v>
      </c>
      <c r="D24" s="16">
        <v>190623</v>
      </c>
    </row>
    <row r="25" spans="1:6" x14ac:dyDescent="0.2">
      <c r="A25" s="162"/>
      <c r="B25" s="102" t="s">
        <v>35</v>
      </c>
      <c r="C25" s="14">
        <v>26</v>
      </c>
      <c r="D25" s="16">
        <v>348675</v>
      </c>
    </row>
    <row r="26" spans="1:6" x14ac:dyDescent="0.2">
      <c r="A26" s="152"/>
      <c r="B26" s="102" t="s">
        <v>36</v>
      </c>
      <c r="C26" s="14">
        <v>19</v>
      </c>
      <c r="D26" s="13">
        <v>257418</v>
      </c>
      <c r="F26" s="8"/>
    </row>
    <row r="27" spans="1:6" x14ac:dyDescent="0.2">
      <c r="D27" s="14"/>
      <c r="E27" s="8"/>
    </row>
    <row r="28" spans="1:6" x14ac:dyDescent="0.2">
      <c r="D28" s="14"/>
      <c r="E28" s="8"/>
    </row>
    <row r="31" spans="1:6" x14ac:dyDescent="0.2">
      <c r="C31" s="8"/>
      <c r="D31" s="90"/>
    </row>
    <row r="32" spans="1:6" x14ac:dyDescent="0.2">
      <c r="A32" s="22"/>
      <c r="C32" s="8"/>
    </row>
    <row r="34" spans="1:5" x14ac:dyDescent="0.2">
      <c r="A34" s="15"/>
      <c r="B34" s="15"/>
      <c r="C34" s="15"/>
      <c r="D34" s="7"/>
      <c r="E34" s="7"/>
    </row>
    <row r="35" spans="1:5" x14ac:dyDescent="0.2">
      <c r="A35" s="23"/>
      <c r="B35" s="15"/>
    </row>
    <row r="36" spans="1:5" x14ac:dyDescent="0.2">
      <c r="B36" s="7"/>
      <c r="C36" s="7"/>
    </row>
    <row r="37" spans="1:5" x14ac:dyDescent="0.2">
      <c r="B37" s="23"/>
      <c r="C37" s="91"/>
    </row>
    <row r="38" spans="1:5" x14ac:dyDescent="0.2">
      <c r="B38" s="23"/>
      <c r="C38" s="91"/>
    </row>
    <row r="40" spans="1:5" x14ac:dyDescent="0.2">
      <c r="A40" s="92"/>
      <c r="B40" s="93"/>
      <c r="C40" s="93"/>
    </row>
    <row r="41" spans="1:5" x14ac:dyDescent="0.2">
      <c r="A41" s="23"/>
      <c r="B41" s="15"/>
    </row>
    <row r="42" spans="1:5" x14ac:dyDescent="0.2">
      <c r="A42" s="23"/>
      <c r="B42" s="15"/>
    </row>
    <row r="43" spans="1:5" x14ac:dyDescent="0.2">
      <c r="A43" s="23"/>
      <c r="B43" s="15"/>
    </row>
    <row r="44" spans="1:5" x14ac:dyDescent="0.2">
      <c r="A44" s="23"/>
      <c r="B44" s="7"/>
      <c r="C44" s="7"/>
      <c r="D44" s="94"/>
    </row>
    <row r="45" spans="1:5" x14ac:dyDescent="0.2">
      <c r="B45" s="8"/>
      <c r="C45" s="8"/>
      <c r="D45" s="93"/>
    </row>
    <row r="46" spans="1:5" x14ac:dyDescent="0.2">
      <c r="A46" s="23"/>
      <c r="D46" s="93"/>
    </row>
    <row r="47" spans="1:5" x14ac:dyDescent="0.2">
      <c r="A47" s="23"/>
      <c r="B47" s="15"/>
    </row>
    <row r="48" spans="1:5" x14ac:dyDescent="0.2">
      <c r="A48" s="23"/>
      <c r="B48" s="15"/>
    </row>
    <row r="49" spans="1:2" x14ac:dyDescent="0.2">
      <c r="A49" s="23"/>
      <c r="B49" s="15"/>
    </row>
    <row r="50" spans="1:2" x14ac:dyDescent="0.2">
      <c r="A50" s="23"/>
      <c r="B50" s="15"/>
    </row>
    <row r="51" spans="1:2" x14ac:dyDescent="0.2">
      <c r="A51" s="23"/>
      <c r="B51" s="15"/>
    </row>
    <row r="52" spans="1:2" x14ac:dyDescent="0.2">
      <c r="A52" s="23"/>
      <c r="B52" s="15"/>
    </row>
    <row r="53" spans="1:2" x14ac:dyDescent="0.2">
      <c r="A53" s="23"/>
      <c r="B53" s="15"/>
    </row>
    <row r="54" spans="1:2" x14ac:dyDescent="0.2">
      <c r="A54" s="23"/>
      <c r="B54" s="15"/>
    </row>
    <row r="55" spans="1:2" x14ac:dyDescent="0.2">
      <c r="A55" s="23"/>
      <c r="B55" s="15"/>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showGridLines="0" zoomScaleNormal="100" workbookViewId="0"/>
  </sheetViews>
  <sheetFormatPr defaultRowHeight="11.4" x14ac:dyDescent="0.2"/>
  <cols>
    <col min="1" max="1" width="10.09765625" bestFit="1" customWidth="1"/>
    <col min="4" max="4" width="11.09765625" customWidth="1"/>
  </cols>
  <sheetData>
    <row r="1" spans="1:4" s="124" customFormat="1" ht="16.8" x14ac:dyDescent="0.35">
      <c r="A1" s="124" t="s">
        <v>137</v>
      </c>
    </row>
    <row r="2" spans="1:4" x14ac:dyDescent="0.2">
      <c r="A2" s="2"/>
      <c r="B2" s="2"/>
      <c r="C2" s="2"/>
      <c r="D2" s="2"/>
    </row>
    <row r="3" spans="1:4" x14ac:dyDescent="0.2">
      <c r="A3" s="17"/>
      <c r="B3" s="18"/>
      <c r="C3" s="18"/>
      <c r="D3" s="18"/>
    </row>
    <row r="4" spans="1:4" x14ac:dyDescent="0.2">
      <c r="A4" s="17"/>
      <c r="B4" s="18"/>
      <c r="C4" s="18"/>
      <c r="D4" s="18"/>
    </row>
    <row r="5" spans="1:4" x14ac:dyDescent="0.2">
      <c r="A5" s="17"/>
      <c r="B5" s="18"/>
      <c r="C5" s="18"/>
      <c r="D5" s="18"/>
    </row>
    <row r="6" spans="1:4" x14ac:dyDescent="0.2">
      <c r="A6" s="17"/>
      <c r="B6" s="18"/>
      <c r="C6" s="18"/>
      <c r="D6" s="18"/>
    </row>
    <row r="7" spans="1:4" x14ac:dyDescent="0.2">
      <c r="A7" s="17"/>
      <c r="B7" s="18"/>
      <c r="C7" s="18"/>
      <c r="D7" s="18"/>
    </row>
    <row r="8" spans="1:4" x14ac:dyDescent="0.2">
      <c r="A8" s="17"/>
      <c r="B8" s="18"/>
      <c r="C8" s="18"/>
      <c r="D8" s="18"/>
    </row>
    <row r="9" spans="1:4" x14ac:dyDescent="0.2">
      <c r="A9" s="17"/>
      <c r="B9" s="18"/>
      <c r="C9" s="18"/>
      <c r="D9" s="18"/>
    </row>
    <row r="10" spans="1:4" x14ac:dyDescent="0.2">
      <c r="A10" s="17"/>
      <c r="B10" s="18"/>
      <c r="C10" s="18"/>
      <c r="D10" s="18"/>
    </row>
    <row r="11" spans="1:4" x14ac:dyDescent="0.2">
      <c r="A11" s="17"/>
      <c r="B11" s="18"/>
      <c r="C11" s="18"/>
      <c r="D11" s="18"/>
    </row>
    <row r="12" spans="1:4" x14ac:dyDescent="0.2">
      <c r="A12" s="17"/>
      <c r="B12" s="18"/>
      <c r="C12" s="18"/>
      <c r="D12" s="62"/>
    </row>
    <row r="13" spans="1:4" x14ac:dyDescent="0.2">
      <c r="A13" s="17"/>
      <c r="B13" s="18"/>
      <c r="C13" s="18"/>
      <c r="D13" s="62"/>
    </row>
    <row r="14" spans="1:4" x14ac:dyDescent="0.2">
      <c r="A14" s="17"/>
      <c r="B14" s="18"/>
      <c r="C14" s="18"/>
      <c r="D14" s="18"/>
    </row>
    <row r="15" spans="1:4" x14ac:dyDescent="0.2">
      <c r="A15" s="17"/>
      <c r="B15" s="18"/>
      <c r="C15" s="18"/>
      <c r="D15" s="18"/>
    </row>
    <row r="16" spans="1:4" x14ac:dyDescent="0.2">
      <c r="A16" s="17"/>
      <c r="B16" s="18"/>
      <c r="C16" s="18"/>
      <c r="D16" s="18"/>
    </row>
    <row r="17" spans="1:4" x14ac:dyDescent="0.2">
      <c r="A17" s="17"/>
      <c r="B17" s="18"/>
      <c r="C17" s="18"/>
      <c r="D17" s="18"/>
    </row>
    <row r="18" spans="1:4" x14ac:dyDescent="0.2">
      <c r="A18" s="17"/>
      <c r="B18" s="18"/>
      <c r="C18" s="18"/>
      <c r="D18" s="18"/>
    </row>
    <row r="19" spans="1:4" x14ac:dyDescent="0.2">
      <c r="A19" s="17"/>
      <c r="B19" s="18"/>
      <c r="C19" s="18"/>
      <c r="D19" s="18"/>
    </row>
    <row r="20" spans="1:4" x14ac:dyDescent="0.2">
      <c r="A20" s="17"/>
      <c r="B20" s="18"/>
      <c r="C20" s="18"/>
      <c r="D20" s="18"/>
    </row>
    <row r="21" spans="1:4" x14ac:dyDescent="0.2">
      <c r="A21" s="17"/>
      <c r="B21" s="18"/>
      <c r="C21" s="18"/>
      <c r="D21" s="18"/>
    </row>
    <row r="22" spans="1:4" x14ac:dyDescent="0.2">
      <c r="A22" s="17"/>
      <c r="B22" s="18"/>
      <c r="C22" s="18"/>
      <c r="D22" s="18"/>
    </row>
    <row r="23" spans="1:4" x14ac:dyDescent="0.2">
      <c r="A23" s="74"/>
      <c r="B23" s="75"/>
      <c r="C23" s="75"/>
      <c r="D23" s="75"/>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dimension ref="A1:I8"/>
  <sheetViews>
    <sheetView showGridLines="0" zoomScaleNormal="100" workbookViewId="0"/>
  </sheetViews>
  <sheetFormatPr defaultColWidth="9" defaultRowHeight="11.4" x14ac:dyDescent="0.2"/>
  <cols>
    <col min="1" max="1" width="17.69921875" style="19" customWidth="1"/>
    <col min="2" max="2" width="16.19921875" style="19" bestFit="1" customWidth="1"/>
    <col min="3" max="8" width="16.09765625" style="19" bestFit="1" customWidth="1"/>
    <col min="9" max="9" width="11.09765625" style="19" bestFit="1" customWidth="1"/>
    <col min="10" max="16384" width="9" style="19"/>
  </cols>
  <sheetData>
    <row r="1" spans="1:9" s="129" customFormat="1" ht="16.8" x14ac:dyDescent="0.35">
      <c r="A1" s="124" t="s">
        <v>158</v>
      </c>
    </row>
    <row r="2" spans="1:9" s="164" customFormat="1" x14ac:dyDescent="0.2">
      <c r="A2" s="164" t="s">
        <v>195</v>
      </c>
      <c r="B2" s="165" t="s">
        <v>181</v>
      </c>
      <c r="C2" s="165" t="s">
        <v>182</v>
      </c>
      <c r="D2" s="165" t="s">
        <v>183</v>
      </c>
      <c r="E2" s="165" t="s">
        <v>184</v>
      </c>
      <c r="F2" s="165" t="s">
        <v>185</v>
      </c>
      <c r="G2" s="165" t="s">
        <v>186</v>
      </c>
      <c r="H2" s="165" t="s">
        <v>187</v>
      </c>
      <c r="I2" s="165" t="s">
        <v>188</v>
      </c>
    </row>
    <row r="3" spans="1:9" x14ac:dyDescent="0.2">
      <c r="A3" s="166" t="s">
        <v>24</v>
      </c>
      <c r="B3" s="48">
        <v>3538197</v>
      </c>
      <c r="C3" s="48">
        <v>3947735</v>
      </c>
      <c r="D3" s="48">
        <v>4180417</v>
      </c>
      <c r="E3" s="48">
        <v>4630297</v>
      </c>
      <c r="F3" s="48">
        <v>4163383</v>
      </c>
      <c r="G3" s="48">
        <v>4310490</v>
      </c>
      <c r="H3" s="48">
        <v>4608738</v>
      </c>
      <c r="I3" s="50">
        <v>5555545</v>
      </c>
    </row>
    <row r="4" spans="1:9" x14ac:dyDescent="0.2">
      <c r="A4" s="166" t="s">
        <v>23</v>
      </c>
      <c r="B4" s="48">
        <v>265265</v>
      </c>
      <c r="C4" s="48">
        <v>427500</v>
      </c>
      <c r="D4" s="48">
        <v>396499</v>
      </c>
      <c r="E4" s="48">
        <v>756873</v>
      </c>
      <c r="F4" s="48">
        <v>1325825</v>
      </c>
      <c r="G4" s="48">
        <v>1070199</v>
      </c>
      <c r="H4" s="48">
        <v>1114407</v>
      </c>
      <c r="I4" s="50">
        <v>1818946</v>
      </c>
    </row>
    <row r="5" spans="1:9" x14ac:dyDescent="0.2">
      <c r="A5" s="166" t="s">
        <v>21</v>
      </c>
      <c r="B5" s="48">
        <v>1032261</v>
      </c>
      <c r="C5" s="48">
        <v>447344</v>
      </c>
      <c r="D5" s="48">
        <v>471456</v>
      </c>
      <c r="E5" s="48">
        <v>886379</v>
      </c>
      <c r="F5" s="48">
        <v>784269</v>
      </c>
      <c r="G5" s="48">
        <v>478893</v>
      </c>
      <c r="H5" s="48">
        <v>586299</v>
      </c>
      <c r="I5" s="50">
        <v>1001089</v>
      </c>
    </row>
    <row r="6" spans="1:9" x14ac:dyDescent="0.2">
      <c r="A6" s="166" t="s">
        <v>22</v>
      </c>
      <c r="B6" s="48">
        <v>125269</v>
      </c>
      <c r="C6" s="48">
        <v>95613</v>
      </c>
      <c r="D6" s="48">
        <v>99152</v>
      </c>
      <c r="E6" s="48">
        <v>813214</v>
      </c>
      <c r="F6" s="48">
        <v>839688</v>
      </c>
      <c r="G6" s="48">
        <v>57938</v>
      </c>
      <c r="H6" s="48">
        <v>170849</v>
      </c>
      <c r="I6" s="50">
        <v>879547</v>
      </c>
    </row>
    <row r="7" spans="1:9" x14ac:dyDescent="0.2">
      <c r="A7" s="166" t="s">
        <v>62</v>
      </c>
      <c r="B7" s="48">
        <v>126003</v>
      </c>
      <c r="C7" s="48">
        <v>219987</v>
      </c>
      <c r="D7" s="48">
        <v>331266</v>
      </c>
      <c r="E7" s="48">
        <v>200298</v>
      </c>
      <c r="F7" s="48">
        <v>169615</v>
      </c>
      <c r="G7" s="48">
        <v>284535</v>
      </c>
      <c r="H7" s="48">
        <v>278078</v>
      </c>
      <c r="I7" s="50">
        <v>117768</v>
      </c>
    </row>
    <row r="8" spans="1:9" x14ac:dyDescent="0.2">
      <c r="B8" s="20"/>
      <c r="C8" s="20"/>
      <c r="D8" s="20"/>
      <c r="E8" s="20"/>
      <c r="F8" s="20"/>
      <c r="G8" s="20"/>
      <c r="H8" s="20"/>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0"/>
  <dimension ref="A1:E103"/>
  <sheetViews>
    <sheetView showGridLines="0" zoomScaleNormal="100" workbookViewId="0"/>
  </sheetViews>
  <sheetFormatPr defaultColWidth="9" defaultRowHeight="11.4" x14ac:dyDescent="0.2"/>
  <cols>
    <col min="1" max="1" width="11.3984375" style="6" customWidth="1"/>
    <col min="2" max="2" width="12" style="6" customWidth="1"/>
    <col min="3" max="3" width="11.19921875" style="6" customWidth="1"/>
    <col min="4" max="4" width="15.3984375" style="6" bestFit="1" customWidth="1"/>
    <col min="5" max="5" width="22.5" style="6" bestFit="1" customWidth="1"/>
    <col min="6" max="16384" width="9" style="6"/>
  </cols>
  <sheetData>
    <row r="1" spans="1:5" s="123" customFormat="1" ht="16.8" x14ac:dyDescent="0.35">
      <c r="A1" s="124" t="s">
        <v>143</v>
      </c>
    </row>
    <row r="2" spans="1:5" x14ac:dyDescent="0.2">
      <c r="A2" s="149" t="s">
        <v>196</v>
      </c>
      <c r="B2" s="139" t="s">
        <v>13</v>
      </c>
      <c r="C2" s="139" t="s">
        <v>15</v>
      </c>
      <c r="D2" s="7"/>
      <c r="E2" s="7"/>
    </row>
    <row r="3" spans="1:5" x14ac:dyDescent="0.2">
      <c r="A3" s="138" t="s">
        <v>228</v>
      </c>
      <c r="B3" s="23">
        <v>1</v>
      </c>
      <c r="C3" s="23">
        <v>0</v>
      </c>
      <c r="D3" s="7"/>
      <c r="E3" s="7"/>
    </row>
    <row r="4" spans="1:5" x14ac:dyDescent="0.2">
      <c r="A4" s="138" t="s">
        <v>16</v>
      </c>
      <c r="B4" s="23">
        <v>1038.9179000000001</v>
      </c>
      <c r="C4" s="23">
        <v>0</v>
      </c>
      <c r="E4" s="15"/>
    </row>
    <row r="5" spans="1:5" ht="11.25" customHeight="1" x14ac:dyDescent="0.2">
      <c r="A5" s="138" t="s">
        <v>14</v>
      </c>
      <c r="B5" s="23">
        <v>179.01250000000007</v>
      </c>
      <c r="C5" s="23">
        <v>0</v>
      </c>
      <c r="E5" s="15"/>
    </row>
    <row r="6" spans="1:5" x14ac:dyDescent="0.2">
      <c r="A6" s="138" t="s">
        <v>17</v>
      </c>
      <c r="B6" s="23">
        <v>19.535599999999999</v>
      </c>
      <c r="C6" s="23">
        <v>0</v>
      </c>
      <c r="E6" s="15"/>
    </row>
    <row r="7" spans="1:5" x14ac:dyDescent="0.2">
      <c r="A7" s="138" t="s">
        <v>19</v>
      </c>
      <c r="B7" s="191">
        <v>0.15430000000000002</v>
      </c>
      <c r="C7" s="23">
        <v>0</v>
      </c>
      <c r="E7" s="15"/>
    </row>
    <row r="8" spans="1:5" x14ac:dyDescent="0.2">
      <c r="A8" s="138" t="s">
        <v>12</v>
      </c>
      <c r="B8" s="23">
        <v>37.262999999999991</v>
      </c>
      <c r="C8" s="23">
        <v>0.8</v>
      </c>
      <c r="E8" s="15"/>
    </row>
    <row r="9" spans="1:5" x14ac:dyDescent="0.2">
      <c r="A9" s="138" t="s">
        <v>18</v>
      </c>
      <c r="B9" s="23">
        <v>12.417399999999999</v>
      </c>
      <c r="C9" s="23">
        <v>0</v>
      </c>
      <c r="E9" s="15"/>
    </row>
    <row r="10" spans="1:5" x14ac:dyDescent="0.2">
      <c r="E10" s="15"/>
    </row>
    <row r="11" spans="1:5" x14ac:dyDescent="0.2">
      <c r="E11" s="15"/>
    </row>
    <row r="12" spans="1:5" x14ac:dyDescent="0.2">
      <c r="E12" s="15"/>
    </row>
    <row r="13" spans="1:5" x14ac:dyDescent="0.2">
      <c r="E13" s="15"/>
    </row>
    <row r="14" spans="1:5" x14ac:dyDescent="0.2">
      <c r="E14" s="15"/>
    </row>
    <row r="15" spans="1:5" x14ac:dyDescent="0.2">
      <c r="E15" s="15"/>
    </row>
    <row r="16" spans="1:5" x14ac:dyDescent="0.2">
      <c r="E16" s="15"/>
    </row>
    <row r="17" spans="5:5" x14ac:dyDescent="0.2">
      <c r="E17" s="15"/>
    </row>
    <row r="18" spans="5:5" x14ac:dyDescent="0.2">
      <c r="E18" s="15"/>
    </row>
    <row r="19" spans="5:5" x14ac:dyDescent="0.2">
      <c r="E19" s="15"/>
    </row>
    <row r="20" spans="5:5" x14ac:dyDescent="0.2">
      <c r="E20" s="15"/>
    </row>
    <row r="21" spans="5:5" x14ac:dyDescent="0.2">
      <c r="E21" s="15"/>
    </row>
    <row r="22" spans="5:5" x14ac:dyDescent="0.2">
      <c r="E22" s="15"/>
    </row>
    <row r="23" spans="5:5" x14ac:dyDescent="0.2">
      <c r="E23" s="15"/>
    </row>
    <row r="24" spans="5:5" x14ac:dyDescent="0.2">
      <c r="E24" s="15"/>
    </row>
    <row r="25" spans="5:5" x14ac:dyDescent="0.2">
      <c r="E25" s="15"/>
    </row>
    <row r="26" spans="5:5" x14ac:dyDescent="0.2">
      <c r="E26" s="15"/>
    </row>
    <row r="27" spans="5:5" x14ac:dyDescent="0.2">
      <c r="E27" s="15"/>
    </row>
    <row r="28" spans="5:5" x14ac:dyDescent="0.2">
      <c r="E28" s="15"/>
    </row>
    <row r="29" spans="5:5" x14ac:dyDescent="0.2">
      <c r="E29" s="15"/>
    </row>
    <row r="30" spans="5:5" x14ac:dyDescent="0.2">
      <c r="E30" s="15"/>
    </row>
    <row r="31" spans="5:5" x14ac:dyDescent="0.2">
      <c r="E31" s="15"/>
    </row>
    <row r="32" spans="5:5" x14ac:dyDescent="0.2">
      <c r="E32" s="15"/>
    </row>
    <row r="33" spans="5:5" x14ac:dyDescent="0.2">
      <c r="E33" s="15"/>
    </row>
    <row r="34" spans="5:5" x14ac:dyDescent="0.2">
      <c r="E34" s="15"/>
    </row>
    <row r="35" spans="5:5" x14ac:dyDescent="0.2">
      <c r="E35" s="15"/>
    </row>
    <row r="36" spans="5:5" x14ac:dyDescent="0.2">
      <c r="E36" s="15"/>
    </row>
    <row r="37" spans="5:5" x14ac:dyDescent="0.2">
      <c r="E37" s="15"/>
    </row>
    <row r="38" spans="5:5" x14ac:dyDescent="0.2">
      <c r="E38" s="15"/>
    </row>
    <row r="39" spans="5:5" x14ac:dyDescent="0.2">
      <c r="E39" s="15"/>
    </row>
    <row r="40" spans="5:5" x14ac:dyDescent="0.2">
      <c r="E40" s="15"/>
    </row>
    <row r="41" spans="5:5" x14ac:dyDescent="0.2">
      <c r="E41" s="15"/>
    </row>
    <row r="42" spans="5:5" x14ac:dyDescent="0.2">
      <c r="E42" s="15"/>
    </row>
    <row r="43" spans="5:5" ht="14.4" x14ac:dyDescent="0.2">
      <c r="E43" s="51"/>
    </row>
    <row r="44" spans="5:5" x14ac:dyDescent="0.2">
      <c r="E44" s="15"/>
    </row>
    <row r="45" spans="5:5" x14ac:dyDescent="0.2">
      <c r="E45" s="15"/>
    </row>
    <row r="46" spans="5:5" x14ac:dyDescent="0.2">
      <c r="E46" s="15"/>
    </row>
    <row r="47" spans="5:5" x14ac:dyDescent="0.2">
      <c r="E47" s="15"/>
    </row>
    <row r="48" spans="5:5" x14ac:dyDescent="0.2">
      <c r="E48" s="15"/>
    </row>
    <row r="49" spans="5:5" x14ac:dyDescent="0.2">
      <c r="E49" s="15"/>
    </row>
    <row r="50" spans="5:5" x14ac:dyDescent="0.2">
      <c r="E50" s="15"/>
    </row>
    <row r="51" spans="5:5" x14ac:dyDescent="0.2">
      <c r="E51" s="15"/>
    </row>
    <row r="52" spans="5:5" x14ac:dyDescent="0.2">
      <c r="E52" s="15"/>
    </row>
    <row r="53" spans="5:5" x14ac:dyDescent="0.2">
      <c r="E53" s="15"/>
    </row>
    <row r="54" spans="5:5" x14ac:dyDescent="0.2">
      <c r="E54" s="15"/>
    </row>
    <row r="55" spans="5:5" x14ac:dyDescent="0.2">
      <c r="E55" s="15"/>
    </row>
    <row r="56" spans="5:5" x14ac:dyDescent="0.2">
      <c r="E56" s="15"/>
    </row>
    <row r="57" spans="5:5" x14ac:dyDescent="0.2">
      <c r="E57" s="15"/>
    </row>
    <row r="58" spans="5:5" x14ac:dyDescent="0.2">
      <c r="E58" s="15"/>
    </row>
    <row r="59" spans="5:5" x14ac:dyDescent="0.2">
      <c r="E59" s="15"/>
    </row>
    <row r="60" spans="5:5" x14ac:dyDescent="0.2">
      <c r="E60" s="15"/>
    </row>
    <row r="61" spans="5:5" x14ac:dyDescent="0.2">
      <c r="E61" s="15"/>
    </row>
    <row r="62" spans="5:5" x14ac:dyDescent="0.2">
      <c r="E62" s="15"/>
    </row>
    <row r="63" spans="5:5" x14ac:dyDescent="0.2">
      <c r="E63" s="15"/>
    </row>
    <row r="64" spans="5:5" x14ac:dyDescent="0.2">
      <c r="E64" s="15"/>
    </row>
    <row r="65" spans="5:5" x14ac:dyDescent="0.2">
      <c r="E65" s="15"/>
    </row>
    <row r="66" spans="5:5" x14ac:dyDescent="0.2">
      <c r="E66" s="15"/>
    </row>
    <row r="67" spans="5:5" x14ac:dyDescent="0.2">
      <c r="E67" s="15"/>
    </row>
    <row r="68" spans="5:5" x14ac:dyDescent="0.2">
      <c r="E68" s="15"/>
    </row>
    <row r="69" spans="5:5" x14ac:dyDescent="0.2">
      <c r="E69" s="15"/>
    </row>
    <row r="70" spans="5:5" x14ac:dyDescent="0.2">
      <c r="E70" s="15"/>
    </row>
    <row r="71" spans="5:5" x14ac:dyDescent="0.2">
      <c r="E71" s="15"/>
    </row>
    <row r="72" spans="5:5" x14ac:dyDescent="0.2">
      <c r="E72" s="15"/>
    </row>
    <row r="73" spans="5:5" x14ac:dyDescent="0.2">
      <c r="E73" s="15"/>
    </row>
    <row r="74" spans="5:5" x14ac:dyDescent="0.2">
      <c r="E74" s="15"/>
    </row>
    <row r="75" spans="5:5" x14ac:dyDescent="0.2">
      <c r="E75" s="15"/>
    </row>
    <row r="76" spans="5:5" x14ac:dyDescent="0.2">
      <c r="E76" s="15"/>
    </row>
    <row r="77" spans="5:5" x14ac:dyDescent="0.2">
      <c r="E77" s="15"/>
    </row>
    <row r="78" spans="5:5" x14ac:dyDescent="0.2">
      <c r="E78" s="15"/>
    </row>
    <row r="79" spans="5:5" x14ac:dyDescent="0.2">
      <c r="E79" s="15"/>
    </row>
    <row r="80" spans="5:5" x14ac:dyDescent="0.2">
      <c r="E80" s="15"/>
    </row>
    <row r="81" spans="5:5" x14ac:dyDescent="0.2">
      <c r="E81" s="15"/>
    </row>
    <row r="82" spans="5:5" x14ac:dyDescent="0.2">
      <c r="E82" s="15"/>
    </row>
    <row r="83" spans="5:5" x14ac:dyDescent="0.2">
      <c r="E83" s="15"/>
    </row>
    <row r="84" spans="5:5" x14ac:dyDescent="0.2">
      <c r="E84" s="15"/>
    </row>
    <row r="85" spans="5:5" x14ac:dyDescent="0.2">
      <c r="E85" s="15"/>
    </row>
    <row r="86" spans="5:5" x14ac:dyDescent="0.2">
      <c r="E86" s="15"/>
    </row>
    <row r="87" spans="5:5" x14ac:dyDescent="0.2">
      <c r="E87" s="15"/>
    </row>
    <row r="88" spans="5:5" x14ac:dyDescent="0.2">
      <c r="E88" s="15"/>
    </row>
    <row r="89" spans="5:5" x14ac:dyDescent="0.2">
      <c r="E89" s="15"/>
    </row>
    <row r="90" spans="5:5" x14ac:dyDescent="0.2">
      <c r="E90" s="15"/>
    </row>
    <row r="91" spans="5:5" x14ac:dyDescent="0.2">
      <c r="E91" s="15"/>
    </row>
    <row r="92" spans="5:5" x14ac:dyDescent="0.2">
      <c r="E92" s="15"/>
    </row>
    <row r="93" spans="5:5" x14ac:dyDescent="0.2">
      <c r="E93" s="15"/>
    </row>
    <row r="94" spans="5:5" x14ac:dyDescent="0.2">
      <c r="E94" s="15"/>
    </row>
    <row r="95" spans="5:5" x14ac:dyDescent="0.2">
      <c r="E95" s="15"/>
    </row>
    <row r="96" spans="5:5" x14ac:dyDescent="0.2">
      <c r="E96" s="15"/>
    </row>
    <row r="97" spans="5:5" x14ac:dyDescent="0.2">
      <c r="E97" s="15"/>
    </row>
    <row r="98" spans="5:5" x14ac:dyDescent="0.2">
      <c r="E98" s="15"/>
    </row>
    <row r="99" spans="5:5" x14ac:dyDescent="0.2">
      <c r="E99" s="15"/>
    </row>
    <row r="100" spans="5:5" x14ac:dyDescent="0.2">
      <c r="E100" s="15"/>
    </row>
    <row r="101" spans="5:5" x14ac:dyDescent="0.2">
      <c r="E101" s="15"/>
    </row>
    <row r="102" spans="5:5" x14ac:dyDescent="0.2">
      <c r="E102" s="15"/>
    </row>
    <row r="103" spans="5:5" x14ac:dyDescent="0.2">
      <c r="E103" s="15"/>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0"/>
  <sheetViews>
    <sheetView showGridLines="0" zoomScaleNormal="100" workbookViewId="0"/>
  </sheetViews>
  <sheetFormatPr defaultRowHeight="11.4" x14ac:dyDescent="0.2"/>
  <cols>
    <col min="14" max="14" width="35.19921875" bestFit="1" customWidth="1"/>
    <col min="15" max="15" width="37.59765625" bestFit="1" customWidth="1"/>
  </cols>
  <sheetData>
    <row r="1" spans="1:15" s="124" customFormat="1" ht="16.8" x14ac:dyDescent="0.35">
      <c r="A1" s="124" t="s">
        <v>217</v>
      </c>
    </row>
    <row r="5" spans="1:15" ht="13.8" x14ac:dyDescent="0.25">
      <c r="N5" s="95"/>
      <c r="O5" s="95"/>
    </row>
    <row r="6" spans="1:15" x14ac:dyDescent="0.2">
      <c r="N6" s="96"/>
      <c r="O6" s="97"/>
    </row>
    <row r="7" spans="1:15" x14ac:dyDescent="0.2">
      <c r="N7" s="96"/>
      <c r="O7" s="97"/>
    </row>
    <row r="8" spans="1:15" x14ac:dyDescent="0.2">
      <c r="N8" s="96"/>
      <c r="O8" s="97"/>
    </row>
    <row r="9" spans="1:15" x14ac:dyDescent="0.2">
      <c r="N9" s="96"/>
      <c r="O9" s="97"/>
    </row>
    <row r="10" spans="1:15" x14ac:dyDescent="0.2">
      <c r="N10" s="96"/>
      <c r="O10" s="97"/>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3"/>
  <dimension ref="A1:C18"/>
  <sheetViews>
    <sheetView showGridLines="0" workbookViewId="0"/>
  </sheetViews>
  <sheetFormatPr defaultColWidth="9" defaultRowHeight="11.4" x14ac:dyDescent="0.2"/>
  <cols>
    <col min="1" max="1" width="14.5" style="6" customWidth="1"/>
    <col min="2" max="2" width="9.19921875" style="6" customWidth="1"/>
    <col min="3" max="3" width="21.19921875" style="6" customWidth="1"/>
    <col min="4" max="16384" width="9" style="6"/>
  </cols>
  <sheetData>
    <row r="1" spans="1:3" s="123" customFormat="1" ht="16.8" x14ac:dyDescent="0.35">
      <c r="A1" s="124" t="s">
        <v>79</v>
      </c>
    </row>
    <row r="2" spans="1:3" x14ac:dyDescent="0.2">
      <c r="A2" s="139" t="s">
        <v>37</v>
      </c>
      <c r="B2" s="139" t="s">
        <v>38</v>
      </c>
      <c r="C2" s="139" t="s">
        <v>222</v>
      </c>
    </row>
    <row r="3" spans="1:3" x14ac:dyDescent="0.2">
      <c r="A3" s="138">
        <v>2016</v>
      </c>
      <c r="B3" s="138" t="s">
        <v>6</v>
      </c>
      <c r="C3" s="23">
        <v>17.850000000000001</v>
      </c>
    </row>
    <row r="4" spans="1:3" x14ac:dyDescent="0.2">
      <c r="A4" s="138"/>
      <c r="B4" s="138" t="s">
        <v>9</v>
      </c>
      <c r="C4" s="23">
        <v>300</v>
      </c>
    </row>
    <row r="5" spans="1:3" x14ac:dyDescent="0.2">
      <c r="A5" s="138"/>
      <c r="B5" s="138" t="s">
        <v>8</v>
      </c>
      <c r="C5" s="23">
        <v>10.8</v>
      </c>
    </row>
    <row r="6" spans="1:3" x14ac:dyDescent="0.2">
      <c r="A6" s="138"/>
      <c r="B6" s="138" t="s">
        <v>7</v>
      </c>
      <c r="C6" s="23">
        <v>863.5</v>
      </c>
    </row>
    <row r="7" spans="1:3" x14ac:dyDescent="0.2">
      <c r="A7" s="138">
        <v>2017</v>
      </c>
      <c r="B7" s="138" t="s">
        <v>6</v>
      </c>
      <c r="C7" s="23">
        <v>782.91</v>
      </c>
    </row>
    <row r="8" spans="1:3" x14ac:dyDescent="0.2">
      <c r="A8" s="138"/>
      <c r="B8" s="138" t="s">
        <v>9</v>
      </c>
      <c r="C8" s="23">
        <v>631.4</v>
      </c>
    </row>
    <row r="9" spans="1:3" x14ac:dyDescent="0.2">
      <c r="A9" s="138"/>
      <c r="B9" s="138" t="s">
        <v>8</v>
      </c>
      <c r="C9" s="23">
        <v>1019.2827</v>
      </c>
    </row>
    <row r="10" spans="1:3" x14ac:dyDescent="0.2">
      <c r="A10" s="138"/>
      <c r="B10" s="138" t="s">
        <v>7</v>
      </c>
      <c r="C10" s="23">
        <v>1213.0488</v>
      </c>
    </row>
    <row r="11" spans="1:3" x14ac:dyDescent="0.2">
      <c r="A11" s="138">
        <v>2018</v>
      </c>
      <c r="B11" s="138" t="s">
        <v>6</v>
      </c>
      <c r="C11" s="23">
        <v>1350.1849999999999</v>
      </c>
    </row>
    <row r="12" spans="1:3" x14ac:dyDescent="0.2">
      <c r="A12" s="138"/>
      <c r="B12" s="138" t="s">
        <v>9</v>
      </c>
      <c r="C12" s="23">
        <v>1035.0043999999998</v>
      </c>
    </row>
    <row r="13" spans="1:3" x14ac:dyDescent="0.2">
      <c r="A13" s="138"/>
      <c r="B13" s="138" t="s">
        <v>8</v>
      </c>
      <c r="C13" s="23">
        <v>522.85300000000007</v>
      </c>
    </row>
    <row r="14" spans="1:3" x14ac:dyDescent="0.2">
      <c r="A14" s="138"/>
      <c r="B14" s="138" t="s">
        <v>7</v>
      </c>
      <c r="C14" s="23">
        <v>1528.1000000000001</v>
      </c>
    </row>
    <row r="15" spans="1:3" x14ac:dyDescent="0.2">
      <c r="A15" s="138">
        <v>2019</v>
      </c>
      <c r="B15" s="138" t="s">
        <v>6</v>
      </c>
      <c r="C15" s="23">
        <v>617.35</v>
      </c>
    </row>
    <row r="16" spans="1:3" x14ac:dyDescent="0.2">
      <c r="A16" s="138"/>
      <c r="B16" s="138" t="s">
        <v>9</v>
      </c>
      <c r="C16" s="23">
        <v>613.69299999999998</v>
      </c>
    </row>
    <row r="17" spans="1:3" x14ac:dyDescent="0.2">
      <c r="A17" s="138"/>
      <c r="B17" s="138" t="s">
        <v>8</v>
      </c>
      <c r="C17" s="23">
        <v>173.6071</v>
      </c>
    </row>
    <row r="18" spans="1:3" x14ac:dyDescent="0.2">
      <c r="A18" s="138"/>
      <c r="B18" s="138" t="s">
        <v>7</v>
      </c>
      <c r="C18" s="23">
        <v>754.55</v>
      </c>
    </row>
  </sheetData>
  <pageMargins left="0.7" right="0.7" top="0.75" bottom="0.75" header="0.3" footer="0.3"/>
  <pageSetup paperSize="9"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6"/>
  <sheetViews>
    <sheetView showGridLines="0" workbookViewId="0"/>
  </sheetViews>
  <sheetFormatPr defaultColWidth="9" defaultRowHeight="11.4" x14ac:dyDescent="0.2"/>
  <cols>
    <col min="1" max="2" width="21.09765625" style="15" customWidth="1"/>
    <col min="3" max="3" width="30.3984375" style="15" customWidth="1"/>
    <col min="4" max="4" width="29.19921875" style="15" bestFit="1" customWidth="1"/>
    <col min="5" max="5" width="22.59765625" style="6" customWidth="1"/>
    <col min="6" max="6" width="19.3984375" style="6" bestFit="1" customWidth="1"/>
    <col min="7" max="7" width="17.5" style="6" bestFit="1" customWidth="1"/>
    <col min="8" max="9" width="9" style="6"/>
    <col min="10" max="10" width="12.8984375" style="6" bestFit="1" customWidth="1"/>
    <col min="11" max="16384" width="9" style="6"/>
  </cols>
  <sheetData>
    <row r="1" spans="1:9" s="123" customFormat="1" ht="16.8" x14ac:dyDescent="0.35">
      <c r="A1" s="124" t="s">
        <v>144</v>
      </c>
      <c r="B1" s="130"/>
      <c r="C1" s="130"/>
      <c r="D1" s="130"/>
    </row>
    <row r="2" spans="1:9" x14ac:dyDescent="0.2">
      <c r="A2" s="169" t="s">
        <v>37</v>
      </c>
      <c r="B2" s="169" t="s">
        <v>194</v>
      </c>
      <c r="C2" s="139" t="s">
        <v>63</v>
      </c>
      <c r="D2" s="139" t="s">
        <v>20</v>
      </c>
    </row>
    <row r="3" spans="1:9" x14ac:dyDescent="0.2">
      <c r="A3" s="167" t="s">
        <v>181</v>
      </c>
      <c r="B3" s="92" t="s">
        <v>25</v>
      </c>
      <c r="C3" s="49">
        <v>14333155</v>
      </c>
      <c r="D3" s="6">
        <v>642</v>
      </c>
    </row>
    <row r="4" spans="1:9" x14ac:dyDescent="0.2">
      <c r="A4" s="167"/>
      <c r="B4" s="92" t="s">
        <v>26</v>
      </c>
      <c r="C4" s="49">
        <v>15995974</v>
      </c>
      <c r="D4" s="6">
        <v>508</v>
      </c>
    </row>
    <row r="5" spans="1:9" x14ac:dyDescent="0.2">
      <c r="A5" s="167"/>
      <c r="B5" s="92" t="s">
        <v>27</v>
      </c>
      <c r="C5" s="49">
        <v>2147158</v>
      </c>
      <c r="D5" s="6">
        <v>315</v>
      </c>
    </row>
    <row r="6" spans="1:9" x14ac:dyDescent="0.2">
      <c r="A6" s="167" t="s">
        <v>182</v>
      </c>
      <c r="B6" s="92" t="s">
        <v>28</v>
      </c>
      <c r="C6" s="49">
        <v>3766887</v>
      </c>
      <c r="D6" s="6">
        <v>217</v>
      </c>
    </row>
    <row r="7" spans="1:9" x14ac:dyDescent="0.2">
      <c r="A7" s="167"/>
      <c r="B7" s="92" t="s">
        <v>29</v>
      </c>
      <c r="C7" s="49">
        <v>3274843</v>
      </c>
      <c r="D7" s="6">
        <v>266</v>
      </c>
    </row>
    <row r="8" spans="1:9" x14ac:dyDescent="0.2">
      <c r="A8" s="167"/>
      <c r="B8" s="92" t="s">
        <v>30</v>
      </c>
      <c r="C8" s="49">
        <v>3845577</v>
      </c>
      <c r="D8" s="6">
        <v>265</v>
      </c>
    </row>
    <row r="9" spans="1:9" x14ac:dyDescent="0.2">
      <c r="A9" s="167" t="s">
        <v>183</v>
      </c>
      <c r="B9" s="92" t="s">
        <v>31</v>
      </c>
      <c r="C9" s="49">
        <v>2366385</v>
      </c>
      <c r="D9" s="6">
        <v>203</v>
      </c>
      <c r="F9" s="20"/>
      <c r="I9" s="22"/>
    </row>
    <row r="10" spans="1:9" x14ac:dyDescent="0.2">
      <c r="A10" s="167"/>
      <c r="B10" s="92" t="s">
        <v>32</v>
      </c>
      <c r="C10" s="49">
        <v>2314683</v>
      </c>
      <c r="D10" s="6">
        <v>189</v>
      </c>
    </row>
    <row r="11" spans="1:9" x14ac:dyDescent="0.2">
      <c r="A11" s="167"/>
      <c r="B11" s="92" t="s">
        <v>33</v>
      </c>
      <c r="C11" s="49">
        <v>2214440</v>
      </c>
      <c r="D11" s="6">
        <v>192</v>
      </c>
    </row>
    <row r="12" spans="1:9" x14ac:dyDescent="0.2">
      <c r="A12" s="167" t="s">
        <v>184</v>
      </c>
      <c r="B12" s="92" t="s">
        <v>34</v>
      </c>
      <c r="C12" s="49">
        <v>5156499</v>
      </c>
      <c r="D12" s="6">
        <v>299</v>
      </c>
      <c r="F12" s="20"/>
    </row>
    <row r="13" spans="1:9" x14ac:dyDescent="0.2">
      <c r="A13" s="167"/>
      <c r="B13" s="92" t="s">
        <v>35</v>
      </c>
      <c r="C13" s="49">
        <v>2942378</v>
      </c>
      <c r="D13" s="6">
        <v>221</v>
      </c>
      <c r="F13" s="20"/>
    </row>
    <row r="14" spans="1:9" x14ac:dyDescent="0.2">
      <c r="A14" s="167"/>
      <c r="B14" s="92" t="s">
        <v>36</v>
      </c>
      <c r="C14" s="49">
        <v>2873703</v>
      </c>
      <c r="D14" s="6">
        <v>235</v>
      </c>
      <c r="F14" s="20"/>
    </row>
    <row r="15" spans="1:9" x14ac:dyDescent="0.2">
      <c r="A15" s="167" t="s">
        <v>185</v>
      </c>
      <c r="B15" s="92" t="s">
        <v>25</v>
      </c>
      <c r="C15" s="49">
        <v>12802817</v>
      </c>
      <c r="D15" s="6">
        <v>638</v>
      </c>
      <c r="F15" s="20"/>
    </row>
    <row r="16" spans="1:9" x14ac:dyDescent="0.2">
      <c r="A16" s="167"/>
      <c r="B16" s="92" t="s">
        <v>26</v>
      </c>
      <c r="C16" s="49">
        <v>20043862</v>
      </c>
      <c r="D16" s="6">
        <v>667</v>
      </c>
      <c r="F16" s="20"/>
    </row>
    <row r="17" spans="1:9" x14ac:dyDescent="0.2">
      <c r="A17" s="167"/>
      <c r="B17" s="92" t="s">
        <v>27</v>
      </c>
      <c r="C17" s="49">
        <v>2432302</v>
      </c>
      <c r="D17" s="6">
        <v>316</v>
      </c>
      <c r="F17" s="20"/>
    </row>
    <row r="18" spans="1:9" x14ac:dyDescent="0.2">
      <c r="A18" s="167" t="s">
        <v>197</v>
      </c>
      <c r="B18" s="92" t="s">
        <v>28</v>
      </c>
      <c r="C18" s="49">
        <v>2272193</v>
      </c>
      <c r="D18" s="6">
        <v>262</v>
      </c>
      <c r="F18" s="20"/>
    </row>
    <row r="19" spans="1:9" x14ac:dyDescent="0.2">
      <c r="A19" s="167"/>
      <c r="B19" s="92" t="s">
        <v>29</v>
      </c>
      <c r="C19" s="49">
        <v>3550969</v>
      </c>
      <c r="D19" s="6">
        <v>298</v>
      </c>
      <c r="F19" s="20"/>
    </row>
    <row r="20" spans="1:9" x14ac:dyDescent="0.2">
      <c r="A20" s="167"/>
      <c r="B20" s="92" t="s">
        <v>30</v>
      </c>
      <c r="C20" s="49">
        <v>3700143</v>
      </c>
      <c r="D20" s="6">
        <v>259</v>
      </c>
      <c r="F20" s="20"/>
    </row>
    <row r="21" spans="1:9" x14ac:dyDescent="0.2">
      <c r="A21" s="167" t="s">
        <v>187</v>
      </c>
      <c r="B21" s="92" t="s">
        <v>31</v>
      </c>
      <c r="C21" s="49">
        <v>3923864</v>
      </c>
      <c r="D21" s="6">
        <v>251</v>
      </c>
      <c r="F21" s="20"/>
      <c r="I21" s="22"/>
    </row>
    <row r="22" spans="1:9" x14ac:dyDescent="0.2">
      <c r="A22" s="167"/>
      <c r="B22" s="92" t="s">
        <v>32</v>
      </c>
      <c r="C22" s="49">
        <v>3223029</v>
      </c>
      <c r="D22" s="6">
        <v>297</v>
      </c>
      <c r="F22" s="20"/>
    </row>
    <row r="23" spans="1:9" x14ac:dyDescent="0.2">
      <c r="A23" s="167"/>
      <c r="B23" s="92" t="s">
        <v>33</v>
      </c>
      <c r="C23" s="49">
        <v>2966414</v>
      </c>
      <c r="D23" s="6">
        <v>235</v>
      </c>
      <c r="F23" s="20"/>
    </row>
    <row r="24" spans="1:9" x14ac:dyDescent="0.2">
      <c r="A24" s="144" t="s">
        <v>188</v>
      </c>
      <c r="B24" s="168" t="s">
        <v>34</v>
      </c>
      <c r="C24" s="25">
        <v>5135472</v>
      </c>
      <c r="D24" s="25">
        <v>302</v>
      </c>
    </row>
    <row r="25" spans="1:9" x14ac:dyDescent="0.2">
      <c r="A25" s="144"/>
      <c r="B25" s="168" t="s">
        <v>35</v>
      </c>
      <c r="C25" s="25">
        <v>4774048</v>
      </c>
      <c r="D25" s="25">
        <v>324</v>
      </c>
    </row>
    <row r="26" spans="1:9" x14ac:dyDescent="0.2">
      <c r="A26" s="144"/>
      <c r="B26" s="168" t="s">
        <v>36</v>
      </c>
      <c r="C26" s="25">
        <v>4496431</v>
      </c>
      <c r="D26" s="25">
        <v>285</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7"/>
  <sheetViews>
    <sheetView showGridLines="0" zoomScaleNormal="100" workbookViewId="0"/>
  </sheetViews>
  <sheetFormatPr defaultRowHeight="11.4" x14ac:dyDescent="0.2"/>
  <cols>
    <col min="1" max="1" width="11.09765625" bestFit="1" customWidth="1"/>
    <col min="2" max="2" width="14.69921875" customWidth="1"/>
    <col min="3" max="7" width="11.5" customWidth="1"/>
  </cols>
  <sheetData>
    <row r="1" spans="1:7" s="124" customFormat="1" ht="16.8" x14ac:dyDescent="0.35">
      <c r="A1" s="124" t="s">
        <v>161</v>
      </c>
    </row>
    <row r="2" spans="1:7" x14ac:dyDescent="0.2">
      <c r="A2" s="27"/>
      <c r="B2" s="28"/>
      <c r="C2" s="28"/>
      <c r="D2" s="28"/>
      <c r="E2" s="28"/>
      <c r="F2" s="28"/>
      <c r="G2" s="28"/>
    </row>
    <row r="3" spans="1:7" x14ac:dyDescent="0.2">
      <c r="A3" s="17"/>
      <c r="B3" s="26"/>
      <c r="C3" s="26"/>
      <c r="D3" s="26"/>
      <c r="E3" s="26"/>
      <c r="F3" s="26"/>
      <c r="G3" s="26"/>
    </row>
    <row r="4" spans="1:7" x14ac:dyDescent="0.2">
      <c r="A4" s="17"/>
      <c r="B4" s="26"/>
      <c r="C4" s="26"/>
      <c r="D4" s="26"/>
      <c r="E4" s="26"/>
      <c r="F4" s="26"/>
      <c r="G4" s="26"/>
    </row>
    <row r="5" spans="1:7" x14ac:dyDescent="0.2">
      <c r="A5" s="17"/>
      <c r="B5" s="26"/>
      <c r="C5" s="26"/>
      <c r="D5" s="26"/>
      <c r="E5" s="26"/>
      <c r="F5" s="26"/>
      <c r="G5" s="26"/>
    </row>
    <row r="6" spans="1:7" x14ac:dyDescent="0.2">
      <c r="A6" s="17"/>
      <c r="B6" s="26"/>
      <c r="C6" s="26"/>
      <c r="D6" s="26"/>
      <c r="E6" s="26"/>
      <c r="F6" s="26"/>
      <c r="G6" s="26"/>
    </row>
    <row r="7" spans="1:7" x14ac:dyDescent="0.2">
      <c r="A7" s="17"/>
      <c r="B7" s="26"/>
      <c r="C7" s="26"/>
      <c r="D7" s="26"/>
      <c r="E7" s="26"/>
      <c r="F7" s="26"/>
      <c r="G7" s="26"/>
    </row>
    <row r="8" spans="1:7" x14ac:dyDescent="0.2">
      <c r="A8" s="17"/>
      <c r="B8" s="26"/>
      <c r="C8" s="26"/>
      <c r="D8" s="26"/>
      <c r="E8" s="26"/>
      <c r="F8" s="26"/>
      <c r="G8" s="26"/>
    </row>
    <row r="9" spans="1:7" x14ac:dyDescent="0.2">
      <c r="A9" s="17"/>
      <c r="B9" s="26"/>
      <c r="C9" s="26"/>
      <c r="D9" s="26"/>
      <c r="E9" s="26"/>
      <c r="F9" s="26"/>
      <c r="G9" s="26"/>
    </row>
    <row r="10" spans="1:7" x14ac:dyDescent="0.2">
      <c r="A10" s="17"/>
      <c r="B10" s="26"/>
      <c r="C10" s="26"/>
      <c r="D10" s="26"/>
      <c r="E10" s="26"/>
      <c r="F10" s="26"/>
      <c r="G10" s="26"/>
    </row>
    <row r="11" spans="1:7" x14ac:dyDescent="0.2">
      <c r="A11" s="17"/>
      <c r="B11" s="26"/>
      <c r="C11" s="26"/>
      <c r="D11" s="26"/>
      <c r="E11" s="26"/>
      <c r="F11" s="26"/>
      <c r="G11" s="26"/>
    </row>
    <row r="12" spans="1:7" x14ac:dyDescent="0.2">
      <c r="A12" s="17"/>
      <c r="B12" s="26"/>
      <c r="C12" s="26"/>
      <c r="D12" s="26"/>
      <c r="E12" s="26"/>
      <c r="F12" s="26"/>
      <c r="G12" s="26"/>
    </row>
    <row r="13" spans="1:7" x14ac:dyDescent="0.2">
      <c r="A13" s="17"/>
      <c r="B13" s="26"/>
      <c r="C13" s="26"/>
      <c r="D13" s="26"/>
      <c r="E13" s="26"/>
      <c r="F13" s="26"/>
      <c r="G13" s="26"/>
    </row>
    <row r="14" spans="1:7" x14ac:dyDescent="0.2">
      <c r="A14" s="17"/>
      <c r="B14" s="26"/>
      <c r="C14" s="26"/>
      <c r="D14" s="26"/>
      <c r="E14" s="26"/>
      <c r="F14" s="26"/>
      <c r="G14" s="26"/>
    </row>
    <row r="15" spans="1:7" x14ac:dyDescent="0.2">
      <c r="A15" s="17"/>
      <c r="B15" s="26"/>
      <c r="C15" s="26"/>
      <c r="D15" s="26"/>
      <c r="E15" s="26"/>
      <c r="F15" s="26"/>
      <c r="G15" s="26"/>
    </row>
    <row r="16" spans="1:7" x14ac:dyDescent="0.2">
      <c r="A16" s="17"/>
      <c r="B16" s="26"/>
      <c r="C16" s="26"/>
      <c r="D16" s="26"/>
      <c r="E16" s="26"/>
      <c r="F16" s="26"/>
      <c r="G16" s="26"/>
    </row>
    <row r="17" spans="1:7" x14ac:dyDescent="0.2">
      <c r="A17" s="17"/>
      <c r="B17" s="26"/>
      <c r="C17" s="26"/>
      <c r="D17" s="26"/>
      <c r="E17" s="26"/>
      <c r="F17" s="26"/>
      <c r="G17" s="26"/>
    </row>
    <row r="18" spans="1:7" x14ac:dyDescent="0.2">
      <c r="A18" s="17"/>
      <c r="B18" s="26"/>
      <c r="C18" s="26"/>
      <c r="D18" s="26"/>
      <c r="E18" s="26"/>
      <c r="F18" s="26"/>
      <c r="G18" s="26"/>
    </row>
    <row r="19" spans="1:7" x14ac:dyDescent="0.2">
      <c r="A19" s="17"/>
      <c r="B19" s="26"/>
      <c r="C19" s="26"/>
      <c r="D19" s="26"/>
      <c r="E19" s="26"/>
      <c r="F19" s="26"/>
      <c r="G19" s="26"/>
    </row>
    <row r="20" spans="1:7" x14ac:dyDescent="0.2">
      <c r="A20" s="17"/>
      <c r="B20" s="26"/>
      <c r="C20" s="26"/>
      <c r="D20" s="26"/>
      <c r="E20" s="26"/>
      <c r="F20" s="26"/>
      <c r="G20" s="26"/>
    </row>
    <row r="21" spans="1:7" x14ac:dyDescent="0.2">
      <c r="A21" s="17"/>
      <c r="B21" s="26"/>
      <c r="C21" s="26"/>
      <c r="D21" s="26"/>
      <c r="E21" s="26"/>
      <c r="F21" s="26"/>
      <c r="G21" s="26"/>
    </row>
    <row r="22" spans="1:7" x14ac:dyDescent="0.2">
      <c r="A22" s="17"/>
      <c r="B22" s="26"/>
      <c r="C22" s="26"/>
      <c r="D22" s="26"/>
      <c r="E22" s="26"/>
      <c r="F22" s="26"/>
      <c r="G22" s="26"/>
    </row>
    <row r="23" spans="1:7" x14ac:dyDescent="0.2">
      <c r="A23" s="17"/>
      <c r="B23" s="26"/>
      <c r="C23" s="26"/>
      <c r="D23" s="26"/>
      <c r="E23" s="26"/>
      <c r="F23" s="26"/>
      <c r="G23" s="26"/>
    </row>
    <row r="24" spans="1:7" x14ac:dyDescent="0.2">
      <c r="A24" s="17"/>
      <c r="B24" s="26"/>
      <c r="C24" s="26"/>
      <c r="D24" s="26"/>
      <c r="E24" s="26"/>
      <c r="F24" s="26"/>
      <c r="G24" s="26"/>
    </row>
    <row r="25" spans="1:7" x14ac:dyDescent="0.2">
      <c r="A25" s="17"/>
      <c r="B25" s="26"/>
      <c r="C25" s="26"/>
      <c r="D25" s="26"/>
      <c r="E25" s="26"/>
      <c r="F25" s="26"/>
      <c r="G25" s="26"/>
    </row>
    <row r="26" spans="1:7" x14ac:dyDescent="0.2">
      <c r="A26" s="17"/>
      <c r="B26" s="26"/>
      <c r="C26" s="26"/>
      <c r="D26" s="26"/>
      <c r="E26" s="26"/>
      <c r="F26" s="26"/>
      <c r="G26" s="26"/>
    </row>
    <row r="27" spans="1:7" x14ac:dyDescent="0.2">
      <c r="A27" s="17"/>
      <c r="B27" s="26"/>
      <c r="C27" s="26"/>
      <c r="D27" s="26"/>
      <c r="E27" s="26"/>
      <c r="F27" s="26"/>
      <c r="G27" s="26"/>
    </row>
    <row r="28" spans="1:7" x14ac:dyDescent="0.2">
      <c r="A28" s="17"/>
      <c r="B28" s="26"/>
      <c r="C28" s="26"/>
      <c r="D28" s="26"/>
      <c r="E28" s="26"/>
      <c r="F28" s="26"/>
      <c r="G28" s="26"/>
    </row>
    <row r="29" spans="1:7" x14ac:dyDescent="0.2">
      <c r="A29" s="17"/>
      <c r="B29" s="26"/>
      <c r="C29" s="26"/>
      <c r="D29" s="26"/>
      <c r="E29" s="26"/>
      <c r="F29" s="26"/>
      <c r="G29" s="26"/>
    </row>
    <row r="30" spans="1:7" x14ac:dyDescent="0.2">
      <c r="A30" s="17"/>
      <c r="B30" s="26"/>
      <c r="C30" s="26"/>
      <c r="D30" s="26"/>
      <c r="E30" s="26"/>
      <c r="F30" s="26"/>
      <c r="G30" s="26"/>
    </row>
    <row r="31" spans="1:7" x14ac:dyDescent="0.2">
      <c r="A31" s="17"/>
      <c r="B31" s="26"/>
      <c r="C31" s="26"/>
      <c r="D31" s="26"/>
      <c r="E31" s="26"/>
      <c r="F31" s="26"/>
      <c r="G31" s="26"/>
    </row>
    <row r="32" spans="1:7" x14ac:dyDescent="0.2">
      <c r="A32" s="17"/>
      <c r="B32" s="26"/>
      <c r="C32" s="26"/>
      <c r="D32" s="26"/>
      <c r="E32" s="26"/>
      <c r="F32" s="26"/>
      <c r="G32" s="26"/>
    </row>
    <row r="33" spans="1:7" x14ac:dyDescent="0.2">
      <c r="A33" s="17"/>
      <c r="B33" s="26"/>
      <c r="C33" s="26"/>
      <c r="D33" s="26"/>
      <c r="E33" s="26"/>
      <c r="F33" s="26"/>
      <c r="G33" s="26"/>
    </row>
    <row r="34" spans="1:7" x14ac:dyDescent="0.2">
      <c r="A34" s="17"/>
      <c r="B34" s="26"/>
      <c r="C34" s="26"/>
      <c r="D34" s="26"/>
      <c r="E34" s="26"/>
      <c r="F34" s="26"/>
      <c r="G34" s="26"/>
    </row>
    <row r="35" spans="1:7" x14ac:dyDescent="0.2">
      <c r="A35" s="17"/>
      <c r="B35" s="26"/>
      <c r="C35" s="26"/>
      <c r="D35" s="26"/>
      <c r="E35" s="26"/>
      <c r="F35" s="26"/>
      <c r="G35" s="26"/>
    </row>
    <row r="36" spans="1:7" x14ac:dyDescent="0.2">
      <c r="A36" s="17"/>
      <c r="B36" s="26"/>
      <c r="C36" s="26"/>
      <c r="D36" s="26"/>
      <c r="E36" s="26"/>
      <c r="F36" s="26"/>
      <c r="G36" s="26"/>
    </row>
    <row r="37" spans="1:7" x14ac:dyDescent="0.2">
      <c r="A37" s="17"/>
      <c r="B37" s="26"/>
      <c r="C37" s="26"/>
      <c r="D37" s="26"/>
      <c r="E37" s="26"/>
      <c r="F37" s="26"/>
      <c r="G37" s="26"/>
    </row>
    <row r="38" spans="1:7" x14ac:dyDescent="0.2">
      <c r="A38" s="17"/>
      <c r="B38" s="26"/>
      <c r="C38" s="26"/>
      <c r="D38" s="26"/>
      <c r="E38" s="26"/>
      <c r="F38" s="26"/>
      <c r="G38" s="26"/>
    </row>
    <row r="39" spans="1:7" x14ac:dyDescent="0.2">
      <c r="A39" s="17"/>
      <c r="B39" s="26"/>
      <c r="C39" s="26"/>
      <c r="D39" s="26"/>
      <c r="E39" s="26"/>
      <c r="F39" s="26"/>
      <c r="G39" s="26"/>
    </row>
    <row r="40" spans="1:7" x14ac:dyDescent="0.2">
      <c r="A40" s="17"/>
      <c r="B40" s="26"/>
      <c r="C40" s="26"/>
      <c r="D40" s="26"/>
      <c r="E40" s="26"/>
      <c r="F40" s="26"/>
      <c r="G40" s="26"/>
    </row>
    <row r="41" spans="1:7" x14ac:dyDescent="0.2">
      <c r="A41" s="17"/>
      <c r="B41" s="26"/>
      <c r="C41" s="26"/>
      <c r="D41" s="26"/>
      <c r="E41" s="26"/>
      <c r="F41" s="26"/>
      <c r="G41" s="26"/>
    </row>
    <row r="42" spans="1:7" x14ac:dyDescent="0.2">
      <c r="A42" s="17"/>
      <c r="B42" s="26"/>
      <c r="C42" s="26"/>
      <c r="D42" s="26"/>
      <c r="E42" s="26"/>
      <c r="F42" s="26"/>
      <c r="G42" s="26"/>
    </row>
    <row r="43" spans="1:7" x14ac:dyDescent="0.2">
      <c r="A43" s="17"/>
      <c r="B43" s="26"/>
      <c r="C43" s="26"/>
      <c r="D43" s="26"/>
      <c r="E43" s="26"/>
      <c r="F43" s="26"/>
      <c r="G43" s="26"/>
    </row>
    <row r="44" spans="1:7" x14ac:dyDescent="0.2">
      <c r="A44" s="17"/>
      <c r="B44" s="26"/>
      <c r="C44" s="26"/>
      <c r="D44" s="26"/>
      <c r="E44" s="26"/>
      <c r="F44" s="26"/>
      <c r="G44" s="26"/>
    </row>
    <row r="45" spans="1:7" x14ac:dyDescent="0.2">
      <c r="A45" s="17"/>
      <c r="B45" s="26"/>
      <c r="C45" s="26"/>
      <c r="D45" s="26"/>
      <c r="E45" s="26"/>
      <c r="F45" s="26"/>
      <c r="G45" s="26"/>
    </row>
    <row r="46" spans="1:7" x14ac:dyDescent="0.2">
      <c r="A46" s="17"/>
      <c r="B46" s="26"/>
      <c r="C46" s="26"/>
      <c r="D46" s="26"/>
      <c r="E46" s="26"/>
      <c r="F46" s="26"/>
      <c r="G46" s="26"/>
    </row>
    <row r="47" spans="1:7" x14ac:dyDescent="0.2">
      <c r="A47" s="17"/>
      <c r="B47" s="26"/>
      <c r="C47" s="26"/>
      <c r="D47" s="26"/>
      <c r="E47" s="26"/>
      <c r="F47" s="26"/>
      <c r="G47" s="26"/>
    </row>
    <row r="48" spans="1:7" x14ac:dyDescent="0.2">
      <c r="A48" s="17"/>
      <c r="B48" s="26"/>
      <c r="C48" s="26"/>
      <c r="D48" s="26"/>
      <c r="E48" s="26"/>
      <c r="F48" s="26"/>
      <c r="G48" s="26"/>
    </row>
    <row r="49" spans="1:7" x14ac:dyDescent="0.2">
      <c r="A49" s="17"/>
      <c r="B49" s="26"/>
      <c r="C49" s="26"/>
      <c r="D49" s="26"/>
      <c r="E49" s="26"/>
      <c r="F49" s="26"/>
      <c r="G49" s="26"/>
    </row>
    <row r="50" spans="1:7" x14ac:dyDescent="0.2">
      <c r="A50" s="17"/>
      <c r="B50" s="26"/>
      <c r="C50" s="26"/>
      <c r="D50" s="26"/>
      <c r="E50" s="26"/>
      <c r="F50" s="26"/>
      <c r="G50" s="26"/>
    </row>
    <row r="51" spans="1:7" x14ac:dyDescent="0.2">
      <c r="A51" s="17"/>
      <c r="B51" s="26"/>
      <c r="C51" s="26"/>
      <c r="D51" s="26"/>
      <c r="E51" s="26"/>
      <c r="F51" s="26"/>
      <c r="G51" s="26"/>
    </row>
    <row r="52" spans="1:7" x14ac:dyDescent="0.2">
      <c r="A52" s="17"/>
      <c r="B52" s="26"/>
      <c r="C52" s="26"/>
      <c r="D52" s="26"/>
      <c r="E52" s="26"/>
      <c r="F52" s="26"/>
      <c r="G52" s="26"/>
    </row>
    <row r="53" spans="1:7" x14ac:dyDescent="0.2">
      <c r="A53" s="17"/>
      <c r="B53" s="26"/>
      <c r="C53" s="26"/>
      <c r="D53" s="26"/>
      <c r="E53" s="26"/>
      <c r="F53" s="26"/>
      <c r="G53" s="26"/>
    </row>
    <row r="54" spans="1:7" x14ac:dyDescent="0.2">
      <c r="A54" s="17"/>
      <c r="B54" s="26"/>
      <c r="C54" s="26"/>
      <c r="D54" s="26"/>
      <c r="E54" s="26"/>
      <c r="F54" s="26"/>
      <c r="G54" s="26"/>
    </row>
    <row r="55" spans="1:7" x14ac:dyDescent="0.2">
      <c r="A55" s="17"/>
      <c r="B55" s="26"/>
      <c r="C55" s="26"/>
      <c r="D55" s="26"/>
      <c r="E55" s="26"/>
      <c r="F55" s="26"/>
      <c r="G55" s="26"/>
    </row>
    <row r="56" spans="1:7" x14ac:dyDescent="0.2">
      <c r="A56" s="17"/>
      <c r="B56" s="26"/>
      <c r="C56" s="26"/>
      <c r="D56" s="26"/>
      <c r="E56" s="26"/>
      <c r="F56" s="26"/>
      <c r="G56" s="26"/>
    </row>
    <row r="57" spans="1:7" x14ac:dyDescent="0.2">
      <c r="A57" s="17"/>
      <c r="B57" s="26"/>
      <c r="C57" s="26"/>
      <c r="D57" s="26"/>
      <c r="E57" s="26"/>
      <c r="F57" s="26"/>
      <c r="G57" s="26"/>
    </row>
    <row r="58" spans="1:7" x14ac:dyDescent="0.2">
      <c r="A58" s="17"/>
      <c r="B58" s="26"/>
      <c r="C58" s="26"/>
      <c r="D58" s="26"/>
      <c r="E58" s="26"/>
      <c r="F58" s="26"/>
      <c r="G58" s="26"/>
    </row>
    <row r="59" spans="1:7" x14ac:dyDescent="0.2">
      <c r="A59" s="17"/>
      <c r="B59" s="26"/>
      <c r="C59" s="26"/>
      <c r="D59" s="26"/>
      <c r="E59" s="26"/>
      <c r="F59" s="26"/>
      <c r="G59" s="26"/>
    </row>
    <row r="60" spans="1:7" x14ac:dyDescent="0.2">
      <c r="A60" s="17"/>
      <c r="B60" s="26"/>
      <c r="C60" s="26"/>
      <c r="D60" s="26"/>
      <c r="E60" s="26"/>
      <c r="F60" s="26"/>
      <c r="G60" s="26"/>
    </row>
    <row r="61" spans="1:7" x14ac:dyDescent="0.2">
      <c r="A61" s="17"/>
      <c r="B61" s="26"/>
      <c r="C61" s="26"/>
      <c r="D61" s="26"/>
      <c r="E61" s="26"/>
      <c r="F61" s="26"/>
      <c r="G61" s="26"/>
    </row>
    <row r="62" spans="1:7" x14ac:dyDescent="0.2">
      <c r="A62" s="17"/>
      <c r="B62" s="26"/>
      <c r="C62" s="26"/>
      <c r="D62" s="26"/>
      <c r="E62" s="26"/>
      <c r="F62" s="26"/>
      <c r="G62" s="26"/>
    </row>
    <row r="63" spans="1:7" x14ac:dyDescent="0.2">
      <c r="A63" s="17"/>
      <c r="B63" s="26"/>
      <c r="C63" s="26"/>
      <c r="D63" s="26"/>
      <c r="E63" s="26"/>
      <c r="F63" s="26"/>
      <c r="G63" s="26"/>
    </row>
    <row r="64" spans="1:7" x14ac:dyDescent="0.2">
      <c r="A64" s="17"/>
      <c r="B64" s="26"/>
      <c r="C64" s="26"/>
      <c r="D64" s="26"/>
      <c r="E64" s="26"/>
      <c r="F64" s="26"/>
      <c r="G64" s="26"/>
    </row>
    <row r="65" spans="1:7" x14ac:dyDescent="0.2">
      <c r="A65" s="17"/>
      <c r="B65" s="26"/>
      <c r="C65" s="26"/>
      <c r="D65" s="26"/>
      <c r="E65" s="26"/>
      <c r="F65" s="26"/>
      <c r="G65" s="26"/>
    </row>
    <row r="66" spans="1:7" x14ac:dyDescent="0.2">
      <c r="A66" s="17"/>
      <c r="B66" s="26"/>
      <c r="C66" s="26"/>
      <c r="D66" s="26"/>
      <c r="E66" s="26"/>
      <c r="F66" s="26"/>
      <c r="G66" s="26"/>
    </row>
    <row r="67" spans="1:7" x14ac:dyDescent="0.2">
      <c r="A67" s="17"/>
      <c r="B67" s="26"/>
      <c r="C67" s="26"/>
      <c r="D67" s="26"/>
      <c r="E67" s="26"/>
      <c r="F67" s="26"/>
      <c r="G67" s="26"/>
    </row>
    <row r="68" spans="1:7" x14ac:dyDescent="0.2">
      <c r="A68" s="17"/>
      <c r="B68" s="26"/>
      <c r="C68" s="26"/>
      <c r="D68" s="26"/>
      <c r="E68" s="26"/>
      <c r="F68" s="26"/>
      <c r="G68" s="26"/>
    </row>
    <row r="69" spans="1:7" x14ac:dyDescent="0.2">
      <c r="A69" s="17"/>
      <c r="B69" s="26"/>
      <c r="C69" s="26"/>
      <c r="D69" s="26"/>
      <c r="E69" s="26"/>
      <c r="F69" s="26"/>
      <c r="G69" s="26"/>
    </row>
    <row r="70" spans="1:7" x14ac:dyDescent="0.2">
      <c r="A70" s="17"/>
      <c r="B70" s="26"/>
      <c r="C70" s="26"/>
      <c r="D70" s="26"/>
      <c r="E70" s="26"/>
      <c r="F70" s="26"/>
      <c r="G70" s="26"/>
    </row>
    <row r="71" spans="1:7" x14ac:dyDescent="0.2">
      <c r="A71" s="17"/>
      <c r="B71" s="26"/>
      <c r="C71" s="26"/>
      <c r="D71" s="26"/>
      <c r="E71" s="26"/>
      <c r="F71" s="26"/>
      <c r="G71" s="26"/>
    </row>
    <row r="72" spans="1:7" x14ac:dyDescent="0.2">
      <c r="A72" s="17"/>
      <c r="B72" s="26"/>
      <c r="C72" s="26"/>
      <c r="D72" s="26"/>
      <c r="E72" s="26"/>
      <c r="F72" s="26"/>
      <c r="G72" s="26"/>
    </row>
    <row r="73" spans="1:7" x14ac:dyDescent="0.2">
      <c r="A73" s="17"/>
      <c r="B73" s="26"/>
      <c r="C73" s="26"/>
      <c r="D73" s="26"/>
      <c r="E73" s="26"/>
      <c r="F73" s="26"/>
      <c r="G73" s="26"/>
    </row>
    <row r="74" spans="1:7" x14ac:dyDescent="0.2">
      <c r="A74" s="17"/>
      <c r="B74" s="26"/>
      <c r="C74" s="26"/>
      <c r="D74" s="26"/>
      <c r="E74" s="26"/>
      <c r="F74" s="26"/>
      <c r="G74" s="26"/>
    </row>
    <row r="75" spans="1:7" x14ac:dyDescent="0.2">
      <c r="A75" s="17"/>
      <c r="B75" s="26"/>
      <c r="C75" s="26"/>
      <c r="D75" s="26"/>
      <c r="E75" s="26"/>
      <c r="F75" s="26"/>
      <c r="G75" s="26"/>
    </row>
    <row r="76" spans="1:7" x14ac:dyDescent="0.2">
      <c r="A76" s="17"/>
      <c r="B76" s="26"/>
      <c r="C76" s="26"/>
      <c r="D76" s="26"/>
      <c r="E76" s="26"/>
      <c r="F76" s="26"/>
      <c r="G76" s="26"/>
    </row>
    <row r="77" spans="1:7" x14ac:dyDescent="0.2">
      <c r="A77" s="17"/>
      <c r="B77" s="26"/>
      <c r="C77" s="26"/>
      <c r="D77" s="26"/>
      <c r="E77" s="26"/>
      <c r="F77" s="26"/>
      <c r="G77" s="26"/>
    </row>
    <row r="78" spans="1:7" x14ac:dyDescent="0.2">
      <c r="A78" s="17"/>
      <c r="B78" s="26"/>
      <c r="C78" s="26"/>
      <c r="D78" s="26"/>
      <c r="E78" s="26"/>
      <c r="F78" s="26"/>
      <c r="G78" s="26"/>
    </row>
    <row r="79" spans="1:7" x14ac:dyDescent="0.2">
      <c r="A79" s="17"/>
      <c r="B79" s="26"/>
      <c r="C79" s="26"/>
      <c r="D79" s="26"/>
      <c r="E79" s="26"/>
      <c r="F79" s="26"/>
      <c r="G79" s="26"/>
    </row>
    <row r="80" spans="1:7" x14ac:dyDescent="0.2">
      <c r="A80" s="17"/>
      <c r="B80" s="26"/>
      <c r="C80" s="26"/>
      <c r="D80" s="26"/>
      <c r="E80" s="26"/>
      <c r="F80" s="26"/>
      <c r="G80" s="26"/>
    </row>
    <row r="81" spans="1:7" x14ac:dyDescent="0.2">
      <c r="A81" s="17"/>
      <c r="B81" s="26"/>
      <c r="C81" s="26"/>
      <c r="D81" s="26"/>
      <c r="E81" s="26"/>
      <c r="F81" s="26"/>
      <c r="G81" s="26"/>
    </row>
    <row r="82" spans="1:7" x14ac:dyDescent="0.2">
      <c r="A82" s="17"/>
      <c r="B82" s="26"/>
      <c r="C82" s="26"/>
      <c r="D82" s="26"/>
      <c r="E82" s="26"/>
      <c r="F82" s="26"/>
      <c r="G82" s="26"/>
    </row>
    <row r="83" spans="1:7" x14ac:dyDescent="0.2">
      <c r="A83" s="17"/>
      <c r="B83" s="26"/>
      <c r="C83" s="26"/>
      <c r="D83" s="26"/>
      <c r="E83" s="26"/>
      <c r="F83" s="26"/>
      <c r="G83" s="26"/>
    </row>
    <row r="84" spans="1:7" x14ac:dyDescent="0.2">
      <c r="A84" s="17"/>
      <c r="B84" s="26"/>
      <c r="C84" s="26"/>
      <c r="D84" s="26"/>
      <c r="E84" s="26"/>
      <c r="F84" s="26"/>
      <c r="G84" s="26"/>
    </row>
    <row r="85" spans="1:7" x14ac:dyDescent="0.2">
      <c r="A85" s="17"/>
      <c r="B85" s="26"/>
      <c r="C85" s="26"/>
      <c r="D85" s="26"/>
      <c r="E85" s="26"/>
      <c r="F85" s="26"/>
      <c r="G85" s="26"/>
    </row>
    <row r="86" spans="1:7" x14ac:dyDescent="0.2">
      <c r="A86" s="17"/>
      <c r="B86" s="26"/>
      <c r="C86" s="26"/>
      <c r="D86" s="26"/>
      <c r="E86" s="26"/>
      <c r="F86" s="26"/>
      <c r="G86" s="26"/>
    </row>
    <row r="87" spans="1:7" x14ac:dyDescent="0.2">
      <c r="A87" s="17"/>
      <c r="B87" s="26"/>
      <c r="C87" s="26"/>
      <c r="D87" s="26"/>
      <c r="E87" s="26"/>
      <c r="F87" s="26"/>
      <c r="G87" s="26"/>
    </row>
    <row r="88" spans="1:7" x14ac:dyDescent="0.2">
      <c r="A88" s="17"/>
      <c r="B88" s="26"/>
      <c r="C88" s="26"/>
      <c r="D88" s="26"/>
      <c r="E88" s="26"/>
      <c r="F88" s="26"/>
      <c r="G88" s="26"/>
    </row>
    <row r="89" spans="1:7" x14ac:dyDescent="0.2">
      <c r="A89" s="17"/>
      <c r="B89" s="26"/>
      <c r="C89" s="26"/>
      <c r="D89" s="26"/>
      <c r="E89" s="26"/>
      <c r="F89" s="26"/>
      <c r="G89" s="26"/>
    </row>
    <row r="90" spans="1:7" x14ac:dyDescent="0.2">
      <c r="A90" s="17"/>
      <c r="B90" s="26"/>
      <c r="C90" s="26"/>
      <c r="D90" s="26"/>
      <c r="E90" s="26"/>
      <c r="F90" s="26"/>
      <c r="G90" s="26"/>
    </row>
    <row r="91" spans="1:7" x14ac:dyDescent="0.2">
      <c r="A91" s="17"/>
      <c r="B91" s="26"/>
      <c r="C91" s="26"/>
      <c r="D91" s="26"/>
      <c r="E91" s="26"/>
      <c r="F91" s="26"/>
      <c r="G91" s="26"/>
    </row>
    <row r="92" spans="1:7" x14ac:dyDescent="0.2">
      <c r="A92" s="17"/>
      <c r="B92" s="26"/>
      <c r="C92" s="26"/>
      <c r="D92" s="26"/>
      <c r="E92" s="26"/>
      <c r="F92" s="26"/>
      <c r="G92" s="26"/>
    </row>
    <row r="93" spans="1:7" x14ac:dyDescent="0.2">
      <c r="A93" s="17"/>
      <c r="B93" s="26"/>
      <c r="C93" s="26"/>
      <c r="D93" s="26"/>
      <c r="E93" s="26"/>
      <c r="F93" s="26"/>
      <c r="G93" s="26"/>
    </row>
    <row r="94" spans="1:7" x14ac:dyDescent="0.2">
      <c r="A94" s="17"/>
      <c r="B94" s="26"/>
      <c r="C94" s="26"/>
      <c r="D94" s="26"/>
      <c r="E94" s="26"/>
      <c r="F94" s="26"/>
      <c r="G94" s="26"/>
    </row>
    <row r="95" spans="1:7" x14ac:dyDescent="0.2">
      <c r="A95" s="17"/>
      <c r="B95" s="71"/>
      <c r="C95" s="72"/>
      <c r="D95" s="72"/>
      <c r="E95" s="72"/>
      <c r="F95" s="72"/>
      <c r="G95" s="72"/>
    </row>
    <row r="96" spans="1:7" x14ac:dyDescent="0.2">
      <c r="A96" s="17"/>
      <c r="B96" s="71"/>
      <c r="C96" s="72"/>
      <c r="D96" s="72"/>
      <c r="E96" s="72"/>
      <c r="F96" s="72"/>
      <c r="G96" s="72"/>
    </row>
    <row r="97" spans="1:7" x14ac:dyDescent="0.2">
      <c r="A97" s="17"/>
      <c r="B97" s="71"/>
      <c r="C97" s="72"/>
      <c r="D97" s="72"/>
      <c r="E97" s="72"/>
      <c r="F97" s="72"/>
      <c r="G97" s="72"/>
    </row>
    <row r="98" spans="1:7" x14ac:dyDescent="0.2">
      <c r="A98" s="17"/>
      <c r="B98" s="71"/>
      <c r="C98" s="72"/>
      <c r="D98" s="72"/>
      <c r="E98" s="72"/>
      <c r="F98" s="72"/>
      <c r="G98" s="72"/>
    </row>
    <row r="99" spans="1:7" x14ac:dyDescent="0.2">
      <c r="A99" s="17"/>
      <c r="B99" s="71"/>
      <c r="C99" s="72"/>
      <c r="D99" s="72"/>
      <c r="E99" s="72"/>
      <c r="F99" s="72"/>
      <c r="G99" s="72"/>
    </row>
    <row r="100" spans="1:7" x14ac:dyDescent="0.2">
      <c r="A100" s="17"/>
      <c r="B100" s="71"/>
      <c r="C100" s="72"/>
      <c r="D100" s="72"/>
      <c r="E100" s="72"/>
      <c r="F100" s="72"/>
      <c r="G100" s="72"/>
    </row>
    <row r="101" spans="1:7" x14ac:dyDescent="0.2">
      <c r="A101" s="17"/>
      <c r="B101" s="71"/>
      <c r="C101" s="72"/>
      <c r="D101" s="72"/>
      <c r="E101" s="72"/>
      <c r="F101" s="72"/>
      <c r="G101" s="72"/>
    </row>
    <row r="102" spans="1:7" x14ac:dyDescent="0.2">
      <c r="A102" s="17"/>
      <c r="B102" s="71"/>
      <c r="C102" s="72"/>
      <c r="D102" s="72"/>
      <c r="E102" s="72"/>
      <c r="F102" s="72"/>
      <c r="G102" s="72"/>
    </row>
    <row r="103" spans="1:7" x14ac:dyDescent="0.2">
      <c r="A103" s="17"/>
      <c r="B103" s="71"/>
      <c r="C103" s="72"/>
      <c r="D103" s="72"/>
      <c r="E103" s="72"/>
      <c r="F103" s="72"/>
      <c r="G103" s="72"/>
    </row>
    <row r="104" spans="1:7" x14ac:dyDescent="0.2">
      <c r="A104" s="17"/>
      <c r="B104" s="71"/>
      <c r="C104" s="72"/>
      <c r="D104" s="72"/>
      <c r="E104" s="72"/>
      <c r="F104" s="72"/>
      <c r="G104" s="72"/>
    </row>
    <row r="105" spans="1:7" x14ac:dyDescent="0.2">
      <c r="A105" s="17"/>
      <c r="B105" s="71"/>
      <c r="C105" s="72"/>
      <c r="D105" s="72"/>
      <c r="E105" s="72"/>
      <c r="F105" s="72"/>
      <c r="G105" s="72"/>
    </row>
    <row r="106" spans="1:7" x14ac:dyDescent="0.2">
      <c r="A106" s="17"/>
      <c r="B106" s="71"/>
      <c r="C106" s="72"/>
      <c r="D106" s="72"/>
      <c r="E106" s="72"/>
      <c r="F106" s="72"/>
      <c r="G106" s="72"/>
    </row>
    <row r="107" spans="1:7" x14ac:dyDescent="0.2">
      <c r="A107" s="17"/>
      <c r="B107" s="71"/>
      <c r="C107" s="72"/>
      <c r="D107" s="72"/>
      <c r="E107" s="72"/>
      <c r="F107" s="72"/>
      <c r="G107" s="72"/>
    </row>
  </sheetData>
  <conditionalFormatting sqref="A95:A107">
    <cfRule type="expression" dxfId="0" priority="1">
      <formula>(A95&lt;&gt;A94+7)</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4"/>
  <sheetViews>
    <sheetView showGridLines="0" zoomScaleNormal="100" workbookViewId="0"/>
  </sheetViews>
  <sheetFormatPr defaultRowHeight="11.4" x14ac:dyDescent="0.2"/>
  <cols>
    <col min="1" max="1" width="16.3984375" customWidth="1"/>
    <col min="2" max="2" width="17.3984375" bestFit="1" customWidth="1"/>
    <col min="3" max="3" width="21" customWidth="1"/>
    <col min="4" max="4" width="15.19921875" customWidth="1"/>
    <col min="5" max="5" width="24.09765625" customWidth="1"/>
    <col min="6" max="6" width="6.09765625" bestFit="1" customWidth="1"/>
  </cols>
  <sheetData>
    <row r="1" spans="1:6" s="124" customFormat="1" ht="16.8" x14ac:dyDescent="0.35">
      <c r="A1" s="124" t="s">
        <v>175</v>
      </c>
    </row>
    <row r="2" spans="1:6" ht="13.8" x14ac:dyDescent="0.25">
      <c r="A2" s="171" t="s">
        <v>47</v>
      </c>
      <c r="B2" s="171" t="s">
        <v>46</v>
      </c>
      <c r="C2" s="171" t="s">
        <v>235</v>
      </c>
      <c r="D2" s="171" t="s">
        <v>45</v>
      </c>
      <c r="E2" s="171" t="s">
        <v>236</v>
      </c>
      <c r="F2" s="30"/>
    </row>
    <row r="3" spans="1:6" ht="13.8" x14ac:dyDescent="0.25">
      <c r="A3" s="170">
        <v>2009</v>
      </c>
      <c r="B3" s="32">
        <v>62916</v>
      </c>
      <c r="C3" s="31"/>
      <c r="D3" s="33">
        <v>84.467166000000049</v>
      </c>
      <c r="E3" s="31"/>
      <c r="F3" s="30"/>
    </row>
    <row r="4" spans="1:6" ht="13.8" x14ac:dyDescent="0.25">
      <c r="A4" s="170">
        <v>2010</v>
      </c>
      <c r="B4" s="32">
        <v>198208</v>
      </c>
      <c r="C4" s="31"/>
      <c r="D4" s="33">
        <v>389.74735700000343</v>
      </c>
      <c r="E4" s="31"/>
      <c r="F4" s="30"/>
    </row>
    <row r="5" spans="1:6" ht="13.8" x14ac:dyDescent="0.25">
      <c r="A5" s="170">
        <v>2011</v>
      </c>
      <c r="B5" s="32">
        <v>360745</v>
      </c>
      <c r="C5" s="31"/>
      <c r="D5" s="33">
        <v>872.24035600001457</v>
      </c>
      <c r="E5" s="31"/>
      <c r="F5" s="30"/>
    </row>
    <row r="6" spans="1:6" ht="13.8" x14ac:dyDescent="0.25">
      <c r="A6" s="170">
        <v>2012</v>
      </c>
      <c r="B6" s="32">
        <v>343320</v>
      </c>
      <c r="C6" s="31"/>
      <c r="D6" s="33">
        <v>1035.7502869999837</v>
      </c>
      <c r="E6" s="31"/>
      <c r="F6" s="30"/>
    </row>
    <row r="7" spans="1:6" ht="13.8" x14ac:dyDescent="0.25">
      <c r="A7" s="170">
        <v>2013</v>
      </c>
      <c r="B7" s="32">
        <v>200407</v>
      </c>
      <c r="C7" s="31"/>
      <c r="D7" s="33">
        <v>792.18898399999819</v>
      </c>
      <c r="E7" s="31"/>
      <c r="F7" s="30"/>
    </row>
    <row r="8" spans="1:6" ht="13.8" x14ac:dyDescent="0.25">
      <c r="A8" s="170">
        <v>2014</v>
      </c>
      <c r="B8" s="32">
        <v>180139</v>
      </c>
      <c r="C8" s="31"/>
      <c r="D8" s="33">
        <v>800.2613009999983</v>
      </c>
      <c r="E8" s="31"/>
      <c r="F8" s="30"/>
    </row>
    <row r="9" spans="1:6" ht="13.8" x14ac:dyDescent="0.25">
      <c r="A9" s="170">
        <v>2015</v>
      </c>
      <c r="B9" s="32">
        <v>141499</v>
      </c>
      <c r="C9" s="31"/>
      <c r="D9" s="33">
        <v>705.96409500000107</v>
      </c>
      <c r="E9" s="31"/>
      <c r="F9" s="30"/>
    </row>
    <row r="10" spans="1:6" ht="13.8" x14ac:dyDescent="0.25">
      <c r="A10" s="170">
        <v>2016</v>
      </c>
      <c r="B10" s="32">
        <v>132694</v>
      </c>
      <c r="C10" s="31"/>
      <c r="D10" s="33">
        <v>747.89660200000583</v>
      </c>
      <c r="E10" s="31"/>
      <c r="F10" s="30"/>
    </row>
    <row r="11" spans="1:6" ht="13.8" x14ac:dyDescent="0.25">
      <c r="A11" s="170">
        <v>2017</v>
      </c>
      <c r="B11" s="32">
        <v>174938</v>
      </c>
      <c r="C11" s="31"/>
      <c r="D11" s="33">
        <v>1118.9383940000175</v>
      </c>
      <c r="E11" s="31"/>
      <c r="F11" s="30"/>
    </row>
    <row r="12" spans="1:6" ht="13.8" x14ac:dyDescent="0.25">
      <c r="A12" s="170">
        <v>2018</v>
      </c>
      <c r="B12" s="32">
        <v>224832</v>
      </c>
      <c r="C12" s="32"/>
      <c r="D12" s="33">
        <v>1617.0328580000364</v>
      </c>
      <c r="E12" s="33"/>
      <c r="F12" s="30"/>
    </row>
    <row r="13" spans="1:6" ht="13.8" x14ac:dyDescent="0.25">
      <c r="A13" s="170">
        <v>2019</v>
      </c>
      <c r="B13" s="32">
        <v>269348</v>
      </c>
      <c r="C13" s="32"/>
      <c r="D13" s="73">
        <v>2200</v>
      </c>
      <c r="E13" s="31"/>
      <c r="F13" s="30"/>
    </row>
    <row r="14" spans="1:6" x14ac:dyDescent="0.2">
      <c r="A14" s="170">
        <v>2020</v>
      </c>
      <c r="C14" s="32">
        <v>313375</v>
      </c>
      <c r="E14">
        <v>2400</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34"/>
  <sheetViews>
    <sheetView showGridLines="0" workbookViewId="0"/>
  </sheetViews>
  <sheetFormatPr defaultRowHeight="11.4" x14ac:dyDescent="0.2"/>
  <cols>
    <col min="6" max="6" width="21" customWidth="1"/>
  </cols>
  <sheetData>
    <row r="1" spans="1:9" s="116" customFormat="1" ht="25.8" x14ac:dyDescent="0.5">
      <c r="A1" s="115" t="s">
        <v>70</v>
      </c>
      <c r="F1" s="117"/>
      <c r="G1" s="118"/>
      <c r="H1" s="118"/>
    </row>
    <row r="2" spans="1:9" ht="16.8" x14ac:dyDescent="0.35">
      <c r="A2" s="120" t="s">
        <v>71</v>
      </c>
    </row>
    <row r="3" spans="1:9" ht="16.8" x14ac:dyDescent="0.35">
      <c r="A3" s="120" t="s">
        <v>0</v>
      </c>
      <c r="H3" s="76"/>
      <c r="I3" s="69"/>
    </row>
    <row r="4" spans="1:9" s="45" customFormat="1" x14ac:dyDescent="0.2">
      <c r="A4" s="45" t="s">
        <v>174</v>
      </c>
    </row>
    <row r="5" spans="1:9" s="45" customFormat="1" x14ac:dyDescent="0.2">
      <c r="A5" s="45" t="s">
        <v>75</v>
      </c>
    </row>
    <row r="6" spans="1:9" s="45" customFormat="1" x14ac:dyDescent="0.2">
      <c r="A6" s="45" t="s">
        <v>72</v>
      </c>
    </row>
    <row r="7" spans="1:9" s="45" customFormat="1" x14ac:dyDescent="0.2">
      <c r="A7" s="45" t="s">
        <v>138</v>
      </c>
    </row>
    <row r="8" spans="1:9" s="45" customFormat="1" x14ac:dyDescent="0.2">
      <c r="A8" s="45" t="s">
        <v>139</v>
      </c>
      <c r="G8" s="45" t="s">
        <v>76</v>
      </c>
    </row>
    <row r="9" spans="1:9" s="45" customFormat="1" x14ac:dyDescent="0.2">
      <c r="A9" s="45" t="s">
        <v>140</v>
      </c>
    </row>
    <row r="10" spans="1:9" s="45" customFormat="1" x14ac:dyDescent="0.2">
      <c r="A10" s="45" t="s">
        <v>141</v>
      </c>
    </row>
    <row r="11" spans="1:9" s="45" customFormat="1" x14ac:dyDescent="0.2">
      <c r="A11" s="45" t="s">
        <v>142</v>
      </c>
    </row>
    <row r="12" spans="1:9" s="45" customFormat="1" x14ac:dyDescent="0.2">
      <c r="A12" s="45" t="s">
        <v>73</v>
      </c>
    </row>
    <row r="13" spans="1:9" s="45" customFormat="1" x14ac:dyDescent="0.2">
      <c r="A13" s="45" t="s">
        <v>74</v>
      </c>
    </row>
    <row r="14" spans="1:9" s="45" customFormat="1" x14ac:dyDescent="0.2">
      <c r="A14" s="45" t="s">
        <v>158</v>
      </c>
    </row>
    <row r="15" spans="1:9" s="45" customFormat="1" x14ac:dyDescent="0.2">
      <c r="A15" s="45" t="s">
        <v>143</v>
      </c>
    </row>
    <row r="16" spans="1:9" s="45" customFormat="1" x14ac:dyDescent="0.2">
      <c r="A16" s="45" t="s">
        <v>159</v>
      </c>
    </row>
    <row r="17" spans="1:1" s="45" customFormat="1" x14ac:dyDescent="0.2">
      <c r="A17" s="45" t="s">
        <v>79</v>
      </c>
    </row>
    <row r="18" spans="1:1" s="45" customFormat="1" x14ac:dyDescent="0.2">
      <c r="A18" s="45" t="s">
        <v>144</v>
      </c>
    </row>
    <row r="19" spans="1:1" s="45" customFormat="1" x14ac:dyDescent="0.2">
      <c r="A19" s="45" t="s">
        <v>161</v>
      </c>
    </row>
    <row r="20" spans="1:1" s="45" customFormat="1" x14ac:dyDescent="0.2">
      <c r="A20" s="45" t="s">
        <v>175</v>
      </c>
    </row>
    <row r="21" spans="1:1" s="45" customFormat="1" x14ac:dyDescent="0.2">
      <c r="A21" s="45" t="s">
        <v>162</v>
      </c>
    </row>
    <row r="22" spans="1:1" s="45" customFormat="1" x14ac:dyDescent="0.2">
      <c r="A22" s="45" t="s">
        <v>163</v>
      </c>
    </row>
    <row r="23" spans="1:1" s="45" customFormat="1" x14ac:dyDescent="0.2">
      <c r="A23" s="45" t="s">
        <v>164</v>
      </c>
    </row>
    <row r="24" spans="1:1" s="45" customFormat="1" x14ac:dyDescent="0.2">
      <c r="A24" s="45" t="s">
        <v>171</v>
      </c>
    </row>
    <row r="25" spans="1:1" s="45" customFormat="1" x14ac:dyDescent="0.2">
      <c r="A25" s="45" t="s">
        <v>165</v>
      </c>
    </row>
    <row r="26" spans="1:1" s="45" customFormat="1" x14ac:dyDescent="0.2">
      <c r="A26" s="45" t="s">
        <v>166</v>
      </c>
    </row>
    <row r="27" spans="1:1" s="45" customFormat="1" x14ac:dyDescent="0.2">
      <c r="A27" s="45" t="s">
        <v>167</v>
      </c>
    </row>
    <row r="28" spans="1:1" s="45" customFormat="1" x14ac:dyDescent="0.2">
      <c r="A28" s="45" t="s">
        <v>173</v>
      </c>
    </row>
    <row r="29" spans="1:1" s="45" customFormat="1" x14ac:dyDescent="0.2">
      <c r="A29" s="45" t="s">
        <v>168</v>
      </c>
    </row>
    <row r="30" spans="1:1" s="45" customFormat="1" x14ac:dyDescent="0.2">
      <c r="A30" s="45" t="s">
        <v>169</v>
      </c>
    </row>
    <row r="31" spans="1:1" s="45" customFormat="1" x14ac:dyDescent="0.2">
      <c r="A31" s="45" t="s">
        <v>170</v>
      </c>
    </row>
    <row r="32" spans="1:1" s="45" customFormat="1" x14ac:dyDescent="0.2">
      <c r="A32" s="45" t="s">
        <v>237</v>
      </c>
    </row>
    <row r="33" spans="1:8" s="45" customFormat="1" x14ac:dyDescent="0.2">
      <c r="A33" s="45" t="s">
        <v>238</v>
      </c>
    </row>
    <row r="34" spans="1:8" ht="11.25" customHeight="1" x14ac:dyDescent="0.2">
      <c r="A34" s="45" t="s">
        <v>239</v>
      </c>
      <c r="B34" s="122"/>
      <c r="C34" s="122"/>
      <c r="D34" s="122"/>
      <c r="E34" s="122"/>
      <c r="F34" s="122"/>
      <c r="G34" s="122"/>
      <c r="H34" s="12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0"/>
  <sheetViews>
    <sheetView showGridLines="0" zoomScaleNormal="100" workbookViewId="0"/>
  </sheetViews>
  <sheetFormatPr defaultRowHeight="11.4" x14ac:dyDescent="0.2"/>
  <cols>
    <col min="1" max="1" width="17" customWidth="1"/>
    <col min="2" max="2" width="8.19921875" bestFit="1" customWidth="1"/>
    <col min="3" max="3" width="20.3984375" customWidth="1"/>
    <col min="4" max="4" width="19.69921875" bestFit="1" customWidth="1"/>
    <col min="5" max="5" width="27.69921875" customWidth="1"/>
    <col min="6" max="6" width="27.59765625" customWidth="1"/>
    <col min="7" max="7" width="29.8984375" customWidth="1"/>
    <col min="8" max="8" width="29.5" customWidth="1"/>
    <col min="9" max="9" width="28.8984375" customWidth="1"/>
    <col min="10" max="10" width="29.09765625" customWidth="1"/>
  </cols>
  <sheetData>
    <row r="1" spans="1:12" s="124" customFormat="1" ht="16.8" x14ac:dyDescent="0.35">
      <c r="A1" s="124" t="s">
        <v>162</v>
      </c>
    </row>
    <row r="2" spans="1:12" s="143" customFormat="1" x14ac:dyDescent="0.2">
      <c r="A2" s="140" t="s">
        <v>37</v>
      </c>
      <c r="B2" s="140" t="s">
        <v>64</v>
      </c>
      <c r="C2" s="140" t="s">
        <v>232</v>
      </c>
      <c r="D2" s="140" t="s">
        <v>54</v>
      </c>
      <c r="E2" s="140" t="s">
        <v>231</v>
      </c>
      <c r="F2" s="140" t="s">
        <v>49</v>
      </c>
      <c r="G2" s="140" t="s">
        <v>233</v>
      </c>
      <c r="H2" s="140" t="s">
        <v>50</v>
      </c>
      <c r="I2" s="140" t="s">
        <v>234</v>
      </c>
      <c r="K2" s="140"/>
      <c r="L2" s="140"/>
    </row>
    <row r="3" spans="1:12" x14ac:dyDescent="0.2">
      <c r="A3" s="160" t="s">
        <v>181</v>
      </c>
      <c r="B3" s="98">
        <v>48663</v>
      </c>
      <c r="C3" s="98"/>
      <c r="D3" s="98">
        <v>9859</v>
      </c>
      <c r="E3" s="98"/>
      <c r="F3" s="98">
        <v>4239</v>
      </c>
      <c r="G3" s="98"/>
      <c r="H3" s="99">
        <v>6.5638206851201453</v>
      </c>
      <c r="I3" s="99"/>
      <c r="K3" s="81"/>
      <c r="L3" s="81"/>
    </row>
    <row r="4" spans="1:12" x14ac:dyDescent="0.2">
      <c r="A4" s="160" t="s">
        <v>182</v>
      </c>
      <c r="B4" s="98">
        <v>50523</v>
      </c>
      <c r="C4" s="98"/>
      <c r="D4" s="98">
        <v>12201</v>
      </c>
      <c r="E4" s="98"/>
      <c r="F4" s="98">
        <v>5753</v>
      </c>
      <c r="G4" s="98"/>
      <c r="H4" s="99">
        <v>7.2313632009184259</v>
      </c>
      <c r="I4" s="99"/>
      <c r="K4" s="81"/>
      <c r="L4" s="81"/>
    </row>
    <row r="5" spans="1:12" x14ac:dyDescent="0.2">
      <c r="A5" s="160" t="s">
        <v>183</v>
      </c>
      <c r="B5" s="98">
        <v>56344</v>
      </c>
      <c r="C5" s="98"/>
      <c r="D5" s="98">
        <v>11992</v>
      </c>
      <c r="E5" s="98"/>
      <c r="F5" s="98">
        <v>6045</v>
      </c>
      <c r="G5" s="98"/>
      <c r="H5" s="99">
        <v>7.1529700056795225</v>
      </c>
      <c r="I5" s="99"/>
      <c r="K5" s="81"/>
      <c r="L5" s="81"/>
    </row>
    <row r="6" spans="1:12" x14ac:dyDescent="0.2">
      <c r="A6" s="160" t="s">
        <v>184</v>
      </c>
      <c r="B6" s="98">
        <v>69302</v>
      </c>
      <c r="C6" s="98"/>
      <c r="D6" s="98">
        <v>11568</v>
      </c>
      <c r="E6" s="98"/>
      <c r="F6" s="98">
        <v>5319</v>
      </c>
      <c r="G6" s="98"/>
      <c r="H6" s="99">
        <v>7.636728333958744</v>
      </c>
      <c r="I6" s="99"/>
      <c r="K6" s="81"/>
      <c r="L6" s="81"/>
    </row>
    <row r="7" spans="1:12" x14ac:dyDescent="0.2">
      <c r="A7" s="160" t="s">
        <v>185</v>
      </c>
      <c r="B7" s="98">
        <v>65299.840531872091</v>
      </c>
      <c r="C7" s="81"/>
      <c r="D7" s="98">
        <v>9870</v>
      </c>
      <c r="E7" s="81"/>
      <c r="F7" s="98">
        <v>4785</v>
      </c>
      <c r="G7" s="81"/>
      <c r="H7" s="99">
        <v>7.0225637127912695</v>
      </c>
      <c r="I7" s="99"/>
      <c r="K7" s="81"/>
      <c r="L7" s="81"/>
    </row>
    <row r="8" spans="1:12" x14ac:dyDescent="0.2">
      <c r="A8" s="160" t="s">
        <v>186</v>
      </c>
      <c r="B8" s="98">
        <v>63270.78315556133</v>
      </c>
      <c r="C8" s="81"/>
      <c r="D8" s="98">
        <v>11068</v>
      </c>
      <c r="E8" s="81"/>
      <c r="F8" s="98">
        <v>5321</v>
      </c>
      <c r="G8" s="81"/>
      <c r="H8" s="99">
        <v>7.6158264169144756</v>
      </c>
      <c r="I8" s="99"/>
      <c r="K8" s="81"/>
      <c r="L8" s="81"/>
    </row>
    <row r="9" spans="1:12" x14ac:dyDescent="0.2">
      <c r="A9" s="160" t="s">
        <v>187</v>
      </c>
      <c r="B9" s="98">
        <v>69389.342876404189</v>
      </c>
      <c r="C9" s="81"/>
      <c r="D9" s="98">
        <v>10143</v>
      </c>
      <c r="E9" s="81"/>
      <c r="F9" s="98">
        <v>4810</v>
      </c>
      <c r="G9" s="81"/>
      <c r="H9" s="99">
        <v>7.7029154903007484</v>
      </c>
      <c r="I9" s="99"/>
      <c r="K9" s="81"/>
      <c r="L9" s="81"/>
    </row>
    <row r="10" spans="1:12" x14ac:dyDescent="0.2">
      <c r="A10" s="160" t="s">
        <v>188</v>
      </c>
      <c r="B10" s="98">
        <v>89300.750131007095</v>
      </c>
      <c r="C10" s="81"/>
      <c r="D10" s="98">
        <v>10500</v>
      </c>
      <c r="E10" s="81"/>
      <c r="F10" s="98">
        <v>5000</v>
      </c>
      <c r="G10" s="81"/>
      <c r="H10" s="99">
        <v>8.3272079063377316</v>
      </c>
      <c r="I10" s="100">
        <v>8.33</v>
      </c>
      <c r="K10" s="81"/>
      <c r="L10" s="81"/>
    </row>
    <row r="11" spans="1:12" x14ac:dyDescent="0.2">
      <c r="A11" s="160" t="s">
        <v>189</v>
      </c>
      <c r="B11" s="81"/>
      <c r="C11" s="98">
        <v>71236</v>
      </c>
      <c r="D11" s="81"/>
      <c r="E11" s="98">
        <v>9800</v>
      </c>
      <c r="F11" s="81"/>
      <c r="G11" s="98">
        <v>6296</v>
      </c>
      <c r="H11" s="99"/>
      <c r="I11" s="99">
        <v>7.8</v>
      </c>
      <c r="K11" s="81"/>
      <c r="L11" s="81"/>
    </row>
    <row r="12" spans="1:12" x14ac:dyDescent="0.2">
      <c r="A12" s="34"/>
      <c r="B12" s="32"/>
      <c r="C12" s="32"/>
      <c r="D12" s="32"/>
      <c r="E12" s="35"/>
      <c r="F12" s="81"/>
      <c r="G12" s="81"/>
      <c r="H12" s="81"/>
      <c r="I12" s="81"/>
      <c r="J12" s="81"/>
      <c r="K12" s="81"/>
      <c r="L12" s="81"/>
    </row>
    <row r="13" spans="1:12" x14ac:dyDescent="0.2">
      <c r="A13" s="34"/>
      <c r="B13" s="32"/>
      <c r="C13" s="32"/>
      <c r="D13" s="32"/>
      <c r="E13" s="35"/>
    </row>
    <row r="43" spans="1:7" ht="12" x14ac:dyDescent="0.25">
      <c r="A43" s="56"/>
      <c r="B43" s="56"/>
      <c r="C43" s="55"/>
      <c r="D43" s="55"/>
      <c r="E43" s="55"/>
      <c r="F43" s="55"/>
      <c r="G43" s="56"/>
    </row>
    <row r="44" spans="1:7" ht="12" x14ac:dyDescent="0.25">
      <c r="A44" s="55"/>
      <c r="B44" s="55"/>
      <c r="C44" s="57"/>
      <c r="D44" s="57"/>
      <c r="E44" s="57"/>
      <c r="F44" s="56"/>
      <c r="G44" s="56"/>
    </row>
    <row r="45" spans="1:7" ht="12" x14ac:dyDescent="0.25">
      <c r="A45" s="55"/>
      <c r="B45" s="55"/>
      <c r="C45" s="57"/>
      <c r="D45" s="57"/>
      <c r="E45" s="57"/>
      <c r="F45" s="56"/>
      <c r="G45" s="56"/>
    </row>
    <row r="46" spans="1:7" ht="12" x14ac:dyDescent="0.25">
      <c r="A46" s="55"/>
      <c r="B46" s="55"/>
      <c r="C46" s="57"/>
      <c r="D46" s="57"/>
      <c r="E46" s="57"/>
      <c r="F46" s="56"/>
      <c r="G46" s="56"/>
    </row>
    <row r="47" spans="1:7" ht="12" x14ac:dyDescent="0.25">
      <c r="A47" s="56"/>
      <c r="B47" s="55"/>
      <c r="C47" s="57"/>
      <c r="D47" s="57"/>
      <c r="E47" s="57"/>
      <c r="F47" s="56"/>
      <c r="G47" s="56"/>
    </row>
    <row r="48" spans="1:7" ht="12" x14ac:dyDescent="0.25">
      <c r="A48" s="56"/>
      <c r="B48" s="56"/>
      <c r="C48" s="56"/>
      <c r="D48" s="56"/>
      <c r="E48" s="56"/>
      <c r="F48" s="56"/>
      <c r="G48" s="56"/>
    </row>
    <row r="49" spans="1:7" ht="12" x14ac:dyDescent="0.25">
      <c r="A49" s="56"/>
      <c r="B49" s="56"/>
      <c r="C49" s="56"/>
      <c r="D49" s="56"/>
      <c r="E49" s="56"/>
      <c r="F49" s="56"/>
      <c r="G49" s="56"/>
    </row>
    <row r="50" spans="1:7" ht="12" x14ac:dyDescent="0.25">
      <c r="A50" s="56"/>
      <c r="B50" s="56"/>
      <c r="C50" s="56"/>
      <c r="D50" s="56"/>
      <c r="E50" s="56"/>
      <c r="F50" s="56"/>
      <c r="G50" s="56"/>
    </row>
  </sheetData>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32413-6EA5-4CDE-9155-03C05E7070F1}">
  <dimension ref="A1:K12"/>
  <sheetViews>
    <sheetView showGridLines="0" workbookViewId="0"/>
  </sheetViews>
  <sheetFormatPr defaultRowHeight="11.4" x14ac:dyDescent="0.2"/>
  <cols>
    <col min="1" max="1" width="21" customWidth="1"/>
    <col min="10" max="10" width="17.59765625" customWidth="1"/>
    <col min="11" max="11" width="15.3984375" customWidth="1"/>
  </cols>
  <sheetData>
    <row r="1" spans="1:11" s="124" customFormat="1" ht="16.8" x14ac:dyDescent="0.35">
      <c r="A1" s="124" t="s">
        <v>163</v>
      </c>
    </row>
    <row r="2" spans="1:11" s="143" customFormat="1" x14ac:dyDescent="0.2">
      <c r="A2" s="109" t="s">
        <v>198</v>
      </c>
      <c r="B2" s="109" t="s">
        <v>199</v>
      </c>
      <c r="C2" s="109" t="s">
        <v>200</v>
      </c>
      <c r="D2" s="109" t="s">
        <v>201</v>
      </c>
      <c r="E2" s="109" t="s">
        <v>202</v>
      </c>
      <c r="F2" s="109" t="s">
        <v>203</v>
      </c>
      <c r="G2" s="109" t="s">
        <v>204</v>
      </c>
      <c r="H2" s="109" t="s">
        <v>205</v>
      </c>
      <c r="I2" s="109" t="s">
        <v>206</v>
      </c>
      <c r="J2" s="109" t="s">
        <v>146</v>
      </c>
      <c r="K2" s="109" t="s">
        <v>147</v>
      </c>
    </row>
    <row r="3" spans="1:11" x14ac:dyDescent="0.2">
      <c r="A3" s="144" t="s">
        <v>148</v>
      </c>
      <c r="B3" s="101">
        <v>306.35711100001697</v>
      </c>
      <c r="C3" s="101">
        <v>184.14755700000765</v>
      </c>
      <c r="D3" s="101">
        <v>45.580686999999799</v>
      </c>
      <c r="E3" s="101">
        <v>26.513529999999978</v>
      </c>
      <c r="F3" s="101">
        <v>15.308984999999993</v>
      </c>
      <c r="G3" s="101">
        <v>10.637578999999999</v>
      </c>
      <c r="H3" s="101">
        <v>10.912223999999998</v>
      </c>
      <c r="I3" s="101">
        <v>7.456537000000008</v>
      </c>
      <c r="J3" s="101">
        <v>7.0331343471777501</v>
      </c>
      <c r="K3" s="101">
        <v>6.405926</v>
      </c>
    </row>
    <row r="4" spans="1:11" x14ac:dyDescent="0.2">
      <c r="A4" s="144" t="s">
        <v>149</v>
      </c>
      <c r="B4" s="101">
        <v>432.17000900000102</v>
      </c>
      <c r="C4" s="101">
        <v>554.87530600000355</v>
      </c>
      <c r="D4" s="101">
        <v>324.32263499999982</v>
      </c>
      <c r="E4" s="101">
        <v>308.53671800000006</v>
      </c>
      <c r="F4" s="101">
        <v>236.01506499999988</v>
      </c>
      <c r="G4" s="101">
        <v>203.87718999999964</v>
      </c>
      <c r="H4" s="101">
        <v>219.11678599999968</v>
      </c>
      <c r="I4" s="101">
        <v>196.21323599999997</v>
      </c>
      <c r="J4" s="101">
        <v>170</v>
      </c>
      <c r="K4" s="101">
        <v>154.59929700000009</v>
      </c>
    </row>
    <row r="5" spans="1:11" x14ac:dyDescent="0.2">
      <c r="A5" s="144" t="s">
        <v>150</v>
      </c>
      <c r="B5" s="101">
        <v>62.696683000000057</v>
      </c>
      <c r="C5" s="101">
        <v>220.98763600000012</v>
      </c>
      <c r="D5" s="101">
        <v>283.11834900000019</v>
      </c>
      <c r="E5" s="101">
        <v>281.65288500000037</v>
      </c>
      <c r="F5" s="101">
        <v>253.08667300000002</v>
      </c>
      <c r="G5" s="101">
        <v>274.71386699999948</v>
      </c>
      <c r="H5" s="101">
        <v>443.44915199999582</v>
      </c>
      <c r="I5" s="101">
        <v>494.05859699999553</v>
      </c>
      <c r="J5" s="101">
        <v>390</v>
      </c>
      <c r="K5" s="101">
        <v>372.35184799999791</v>
      </c>
    </row>
    <row r="6" spans="1:11" x14ac:dyDescent="0.2">
      <c r="A6" s="172" t="s">
        <v>151</v>
      </c>
      <c r="B6" s="101">
        <v>2.971639000000001</v>
      </c>
      <c r="C6" s="101">
        <v>4.17143</v>
      </c>
      <c r="D6" s="101">
        <v>4.2034449999999994</v>
      </c>
      <c r="E6" s="101">
        <v>6.0406549999999992</v>
      </c>
      <c r="F6" s="101">
        <v>11.600175000000004</v>
      </c>
      <c r="G6" s="101">
        <v>24.82840899999999</v>
      </c>
      <c r="H6" s="101">
        <v>54.056738999999901</v>
      </c>
      <c r="I6" s="101">
        <v>304.99722299999382</v>
      </c>
      <c r="J6" s="101">
        <v>780</v>
      </c>
      <c r="K6" s="101">
        <v>739.63121799995213</v>
      </c>
    </row>
    <row r="7" spans="1:11" x14ac:dyDescent="0.2">
      <c r="A7" s="144" t="s">
        <v>152</v>
      </c>
      <c r="B7" s="101">
        <v>27.795432000000002</v>
      </c>
      <c r="C7" s="101">
        <v>24.396272999999997</v>
      </c>
      <c r="D7" s="101">
        <v>30.238160000000004</v>
      </c>
      <c r="E7" s="101">
        <v>25.926532000000002</v>
      </c>
      <c r="F7" s="101">
        <v>24.374815000000002</v>
      </c>
      <c r="G7" s="101">
        <v>27.331076999999997</v>
      </c>
      <c r="H7" s="101">
        <v>59.082275000000003</v>
      </c>
      <c r="I7" s="101">
        <v>109.82276</v>
      </c>
      <c r="J7" s="101">
        <v>170</v>
      </c>
      <c r="K7" s="101">
        <v>154.71698000000006</v>
      </c>
    </row>
    <row r="8" spans="1:11" x14ac:dyDescent="0.2">
      <c r="A8" s="144" t="s">
        <v>153</v>
      </c>
      <c r="B8" s="101">
        <v>21.085137</v>
      </c>
      <c r="C8" s="101">
        <v>19.864764000000001</v>
      </c>
      <c r="D8" s="101">
        <v>36.323064000000002</v>
      </c>
      <c r="E8" s="101">
        <v>35.172430000000006</v>
      </c>
      <c r="F8" s="101">
        <v>35.301223999999998</v>
      </c>
      <c r="G8" s="101">
        <v>42.610904000000019</v>
      </c>
      <c r="H8" s="101">
        <v>73.092361000000011</v>
      </c>
      <c r="I8" s="101">
        <v>138.99971599999998</v>
      </c>
      <c r="J8" s="101">
        <v>230</v>
      </c>
      <c r="K8" s="101">
        <v>217.60463299999978</v>
      </c>
    </row>
    <row r="9" spans="1:11" x14ac:dyDescent="0.2">
      <c r="A9" s="144" t="s">
        <v>154</v>
      </c>
      <c r="B9" s="101">
        <v>3.6627069999999993</v>
      </c>
      <c r="C9" s="101">
        <v>6.485589</v>
      </c>
      <c r="D9" s="101">
        <v>11.505990000000001</v>
      </c>
      <c r="E9" s="101">
        <v>14.493865999999999</v>
      </c>
      <c r="F9" s="101">
        <v>16.961762</v>
      </c>
      <c r="G9" s="101">
        <v>20.332987000000006</v>
      </c>
      <c r="H9" s="101">
        <v>34.66563</v>
      </c>
      <c r="I9" s="101">
        <v>55.842850999999996</v>
      </c>
      <c r="J9" s="101">
        <v>80</v>
      </c>
      <c r="K9" s="101">
        <v>66.98395699999999</v>
      </c>
    </row>
    <row r="10" spans="1:11" x14ac:dyDescent="0.2">
      <c r="A10" s="144" t="s">
        <v>155</v>
      </c>
      <c r="B10" s="101">
        <v>12.539924000000003</v>
      </c>
      <c r="C10" s="101">
        <v>17.044552999999997</v>
      </c>
      <c r="D10" s="101">
        <v>37.097089000000025</v>
      </c>
      <c r="E10" s="101">
        <v>57.532215000000015</v>
      </c>
      <c r="F10" s="101">
        <v>60.771705000000004</v>
      </c>
      <c r="G10" s="101">
        <v>71.654812999999962</v>
      </c>
      <c r="H10" s="101">
        <v>105.06873399999999</v>
      </c>
      <c r="I10" s="101">
        <v>139.95795599999997</v>
      </c>
      <c r="J10" s="101">
        <v>170</v>
      </c>
      <c r="K10" s="101">
        <v>152.022651</v>
      </c>
    </row>
    <row r="11" spans="1:11" x14ac:dyDescent="0.2">
      <c r="A11" s="144" t="s">
        <v>156</v>
      </c>
      <c r="B11" s="101">
        <v>2.8996739999999996</v>
      </c>
      <c r="C11" s="101">
        <v>1.8117040000000002</v>
      </c>
      <c r="D11" s="101">
        <v>5.7863349999999993</v>
      </c>
      <c r="E11" s="101">
        <v>13.027721000000001</v>
      </c>
      <c r="F11" s="101">
        <v>14.594731000000001</v>
      </c>
      <c r="G11" s="101">
        <v>19.893980000000006</v>
      </c>
      <c r="H11" s="101">
        <v>29.062322999999996</v>
      </c>
      <c r="I11" s="101">
        <v>40.601286000000009</v>
      </c>
      <c r="J11" s="101">
        <v>50</v>
      </c>
      <c r="K11" s="101">
        <v>33.976210000000002</v>
      </c>
    </row>
    <row r="12" spans="1:11" x14ac:dyDescent="0.2">
      <c r="A12" s="144" t="s">
        <v>157</v>
      </c>
      <c r="B12" s="101">
        <v>0.36265999999999998</v>
      </c>
      <c r="C12" s="101">
        <v>1.9932049999999999</v>
      </c>
      <c r="D12" s="101">
        <v>14.036230000000002</v>
      </c>
      <c r="E12" s="101">
        <v>31.393048999999998</v>
      </c>
      <c r="F12" s="101">
        <v>37.978560000000002</v>
      </c>
      <c r="G12" s="101">
        <v>52.041596000000006</v>
      </c>
      <c r="H12" s="101">
        <v>90.391655000000014</v>
      </c>
      <c r="I12" s="101">
        <v>127.59529600000002</v>
      </c>
      <c r="J12" s="101">
        <v>170</v>
      </c>
      <c r="K12" s="101">
        <v>125.42408599999997</v>
      </c>
    </row>
  </sheetData>
  <pageMargins left="0.7" right="0.7" top="0.75" bottom="0.75" header="0.3" footer="0.3"/>
  <pageSetup paperSize="9"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35"/>
  <sheetViews>
    <sheetView showGridLines="0" workbookViewId="0"/>
  </sheetViews>
  <sheetFormatPr defaultRowHeight="11.4" x14ac:dyDescent="0.2"/>
  <cols>
    <col min="1" max="1" width="10.5" customWidth="1"/>
    <col min="2" max="2" width="26" customWidth="1"/>
    <col min="3" max="3" width="21.5" customWidth="1"/>
    <col min="4" max="4" width="30.59765625" bestFit="1" customWidth="1"/>
  </cols>
  <sheetData>
    <row r="1" spans="1:5" s="124" customFormat="1" ht="16.8" x14ac:dyDescent="0.35">
      <c r="A1" s="124" t="s">
        <v>223</v>
      </c>
    </row>
    <row r="2" spans="1:5" s="143" customFormat="1" x14ac:dyDescent="0.2">
      <c r="A2" s="109" t="s">
        <v>38</v>
      </c>
      <c r="B2" s="109" t="s">
        <v>41</v>
      </c>
      <c r="C2" s="109" t="s">
        <v>42</v>
      </c>
      <c r="D2" s="109" t="s">
        <v>229</v>
      </c>
    </row>
    <row r="3" spans="1:5" x14ac:dyDescent="0.2">
      <c r="A3" s="144" t="s">
        <v>6</v>
      </c>
      <c r="B3" s="3">
        <v>13113176.649999999</v>
      </c>
      <c r="C3" s="3">
        <v>5225741</v>
      </c>
      <c r="D3" s="3"/>
    </row>
    <row r="4" spans="1:5" x14ac:dyDescent="0.2">
      <c r="A4" s="144" t="s">
        <v>9</v>
      </c>
      <c r="B4" s="3">
        <v>9366554.75</v>
      </c>
      <c r="C4" s="3">
        <v>4917720</v>
      </c>
      <c r="D4" s="3"/>
    </row>
    <row r="5" spans="1:5" x14ac:dyDescent="0.2">
      <c r="A5" s="144" t="s">
        <v>208</v>
      </c>
      <c r="B5" s="3">
        <v>9366554.75</v>
      </c>
      <c r="C5" s="3">
        <v>3900000</v>
      </c>
      <c r="D5" s="40"/>
    </row>
    <row r="6" spans="1:5" x14ac:dyDescent="0.2">
      <c r="A6" s="144" t="s">
        <v>43</v>
      </c>
      <c r="B6" s="3">
        <v>5619932.8499999996</v>
      </c>
      <c r="C6" s="3"/>
      <c r="D6" s="3">
        <v>9000000</v>
      </c>
    </row>
    <row r="10" spans="1:5" x14ac:dyDescent="0.2">
      <c r="E10" s="2"/>
    </row>
    <row r="31" spans="1:4" x14ac:dyDescent="0.2">
      <c r="A31" s="2"/>
      <c r="B31" s="2"/>
      <c r="C31" s="2"/>
      <c r="D31" s="2"/>
    </row>
    <row r="32" spans="1:4" x14ac:dyDescent="0.2">
      <c r="B32" s="3"/>
      <c r="C32" s="3"/>
      <c r="D32" s="3"/>
    </row>
    <row r="33" spans="2:4" x14ac:dyDescent="0.2">
      <c r="B33" s="3"/>
      <c r="C33" s="3"/>
      <c r="D33" s="3"/>
    </row>
    <row r="34" spans="2:4" x14ac:dyDescent="0.2">
      <c r="B34" s="3"/>
      <c r="C34" s="3"/>
      <c r="D34" s="40"/>
    </row>
    <row r="35" spans="2:4" x14ac:dyDescent="0.2">
      <c r="B35" s="3"/>
      <c r="C35" s="3"/>
    </row>
  </sheetData>
  <pageMargins left="0.7" right="0.7" top="0.75" bottom="0.75" header="0.3" footer="0.3"/>
  <pageSetup paperSize="9" orientation="portrait"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E46"/>
  <sheetViews>
    <sheetView showGridLines="0" workbookViewId="0"/>
  </sheetViews>
  <sheetFormatPr defaultRowHeight="11.4" x14ac:dyDescent="0.2"/>
  <cols>
    <col min="1" max="1" width="10.8984375" customWidth="1"/>
    <col min="2" max="2" width="12" customWidth="1"/>
    <col min="3" max="3" width="43.09765625" customWidth="1"/>
    <col min="4" max="4" width="36.59765625" customWidth="1"/>
    <col min="5" max="5" width="35.3984375" customWidth="1"/>
    <col min="6" max="6" width="32.69921875" customWidth="1"/>
    <col min="7" max="7" width="34.09765625" customWidth="1"/>
  </cols>
  <sheetData>
    <row r="1" spans="1:4" s="124" customFormat="1" ht="16.8" x14ac:dyDescent="0.35">
      <c r="A1" s="124" t="s">
        <v>171</v>
      </c>
    </row>
    <row r="2" spans="1:4" x14ac:dyDescent="0.2">
      <c r="A2" s="143" t="s">
        <v>37</v>
      </c>
      <c r="B2" s="175" t="s">
        <v>194</v>
      </c>
      <c r="C2" s="109" t="s">
        <v>65</v>
      </c>
      <c r="D2" s="109" t="s">
        <v>44</v>
      </c>
    </row>
    <row r="3" spans="1:4" x14ac:dyDescent="0.2">
      <c r="A3" s="144" t="s">
        <v>181</v>
      </c>
      <c r="B3" s="173" t="s">
        <v>25</v>
      </c>
      <c r="C3" s="29">
        <v>4595131</v>
      </c>
      <c r="D3" s="29">
        <v>768</v>
      </c>
    </row>
    <row r="4" spans="1:4" x14ac:dyDescent="0.2">
      <c r="A4" s="144"/>
      <c r="B4" s="173" t="s">
        <v>26</v>
      </c>
      <c r="C4" s="29">
        <v>4558367</v>
      </c>
      <c r="D4" s="29">
        <v>880</v>
      </c>
    </row>
    <row r="5" spans="1:4" x14ac:dyDescent="0.2">
      <c r="A5" s="144"/>
      <c r="B5" s="173" t="s">
        <v>27</v>
      </c>
      <c r="C5" s="29">
        <v>4375417</v>
      </c>
      <c r="D5" s="29">
        <v>774</v>
      </c>
    </row>
    <row r="6" spans="1:4" x14ac:dyDescent="0.2">
      <c r="A6" s="144" t="s">
        <v>182</v>
      </c>
      <c r="B6" s="173" t="s">
        <v>28</v>
      </c>
      <c r="C6" s="29">
        <v>12692079</v>
      </c>
      <c r="D6" s="29">
        <v>1102</v>
      </c>
    </row>
    <row r="7" spans="1:4" x14ac:dyDescent="0.2">
      <c r="A7" s="144"/>
      <c r="B7" s="173" t="s">
        <v>29</v>
      </c>
      <c r="C7" s="29">
        <v>4225948</v>
      </c>
      <c r="D7" s="29">
        <v>792</v>
      </c>
    </row>
    <row r="8" spans="1:4" x14ac:dyDescent="0.2">
      <c r="A8" s="144"/>
      <c r="B8" s="173" t="s">
        <v>30</v>
      </c>
      <c r="C8" s="29">
        <v>3730563</v>
      </c>
      <c r="D8" s="29">
        <v>681</v>
      </c>
    </row>
    <row r="9" spans="1:4" x14ac:dyDescent="0.2">
      <c r="A9" s="144" t="s">
        <v>183</v>
      </c>
      <c r="B9" s="173" t="s">
        <v>31</v>
      </c>
      <c r="C9" s="29">
        <v>11102299</v>
      </c>
      <c r="D9" s="29">
        <v>910</v>
      </c>
    </row>
    <row r="10" spans="1:4" x14ac:dyDescent="0.2">
      <c r="A10" s="144"/>
      <c r="B10" s="173" t="s">
        <v>32</v>
      </c>
      <c r="C10" s="29">
        <v>5122402</v>
      </c>
      <c r="D10" s="29">
        <v>778</v>
      </c>
    </row>
    <row r="11" spans="1:4" x14ac:dyDescent="0.2">
      <c r="A11" s="144"/>
      <c r="B11" s="173" t="s">
        <v>33</v>
      </c>
      <c r="C11" s="29">
        <v>4656957</v>
      </c>
      <c r="D11" s="29">
        <v>738</v>
      </c>
    </row>
    <row r="12" spans="1:4" x14ac:dyDescent="0.2">
      <c r="A12" s="144" t="s">
        <v>184</v>
      </c>
      <c r="B12" s="173" t="s">
        <v>34</v>
      </c>
      <c r="C12" s="29">
        <v>10943508</v>
      </c>
      <c r="D12" s="29">
        <v>1110</v>
      </c>
    </row>
    <row r="13" spans="1:4" x14ac:dyDescent="0.2">
      <c r="A13" s="144"/>
      <c r="B13" s="173" t="s">
        <v>35</v>
      </c>
      <c r="C13" s="29">
        <v>5543720</v>
      </c>
      <c r="D13" s="29">
        <v>962</v>
      </c>
    </row>
    <row r="14" spans="1:4" x14ac:dyDescent="0.2">
      <c r="A14" s="144"/>
      <c r="B14" s="173" t="s">
        <v>36</v>
      </c>
      <c r="C14" s="29">
        <v>5108740</v>
      </c>
      <c r="D14" s="29">
        <v>870</v>
      </c>
    </row>
    <row r="15" spans="1:4" x14ac:dyDescent="0.2">
      <c r="A15" s="144" t="s">
        <v>185</v>
      </c>
      <c r="B15" s="173" t="s">
        <v>25</v>
      </c>
      <c r="C15" s="29">
        <v>7856460</v>
      </c>
      <c r="D15" s="29">
        <v>1024</v>
      </c>
    </row>
    <row r="16" spans="1:4" x14ac:dyDescent="0.2">
      <c r="A16" s="144"/>
      <c r="B16" s="173" t="s">
        <v>26</v>
      </c>
      <c r="C16" s="29">
        <v>7074391</v>
      </c>
      <c r="D16" s="29">
        <v>961</v>
      </c>
    </row>
    <row r="17" spans="1:5" x14ac:dyDescent="0.2">
      <c r="A17" s="144"/>
      <c r="B17" s="173" t="s">
        <v>27</v>
      </c>
      <c r="C17" s="29">
        <v>5915915</v>
      </c>
      <c r="D17" s="29">
        <v>950</v>
      </c>
    </row>
    <row r="18" spans="1:5" x14ac:dyDescent="0.2">
      <c r="A18" s="144" t="s">
        <v>186</v>
      </c>
      <c r="B18" s="173" t="s">
        <v>28</v>
      </c>
      <c r="C18" s="29">
        <v>14209404</v>
      </c>
      <c r="D18" s="29">
        <v>1136</v>
      </c>
    </row>
    <row r="19" spans="1:5" x14ac:dyDescent="0.2">
      <c r="A19" s="144"/>
      <c r="B19" s="173" t="s">
        <v>29</v>
      </c>
      <c r="C19" s="29">
        <v>6077481</v>
      </c>
      <c r="D19" s="29">
        <v>1036</v>
      </c>
    </row>
    <row r="20" spans="1:5" x14ac:dyDescent="0.2">
      <c r="A20" s="144"/>
      <c r="B20" s="173" t="s">
        <v>30</v>
      </c>
      <c r="C20" s="29">
        <v>6238791</v>
      </c>
      <c r="D20" s="29">
        <v>1003</v>
      </c>
    </row>
    <row r="21" spans="1:5" x14ac:dyDescent="0.2">
      <c r="A21" s="144" t="s">
        <v>187</v>
      </c>
      <c r="B21" s="173" t="s">
        <v>31</v>
      </c>
      <c r="C21" s="29">
        <v>13056727</v>
      </c>
      <c r="D21" s="29">
        <v>1235</v>
      </c>
    </row>
    <row r="22" spans="1:5" x14ac:dyDescent="0.2">
      <c r="A22" s="144"/>
      <c r="B22" s="173" t="s">
        <v>32</v>
      </c>
      <c r="C22" s="29">
        <v>7012255</v>
      </c>
      <c r="D22" s="29">
        <v>1052</v>
      </c>
    </row>
    <row r="23" spans="1:5" x14ac:dyDescent="0.2">
      <c r="A23" s="144"/>
      <c r="B23" s="173" t="s">
        <v>33</v>
      </c>
      <c r="C23" s="29">
        <v>6868634</v>
      </c>
      <c r="D23" s="29">
        <v>1113</v>
      </c>
    </row>
    <row r="24" spans="1:5" x14ac:dyDescent="0.2">
      <c r="A24" s="144" t="s">
        <v>188</v>
      </c>
      <c r="B24" s="174" t="s">
        <v>34</v>
      </c>
      <c r="C24" s="29">
        <v>13415688</v>
      </c>
      <c r="D24" s="29">
        <v>1323</v>
      </c>
    </row>
    <row r="25" spans="1:5" x14ac:dyDescent="0.2">
      <c r="A25" s="144"/>
      <c r="B25" s="174" t="s">
        <v>35</v>
      </c>
      <c r="C25" s="29">
        <v>5030943</v>
      </c>
      <c r="D25" s="29">
        <v>853</v>
      </c>
    </row>
    <row r="26" spans="1:5" x14ac:dyDescent="0.2">
      <c r="A26" s="161"/>
      <c r="B26" s="174" t="s">
        <v>36</v>
      </c>
      <c r="C26" s="29">
        <v>6392887</v>
      </c>
      <c r="D26" s="29">
        <v>1029</v>
      </c>
    </row>
    <row r="27" spans="1:5" x14ac:dyDescent="0.2">
      <c r="C27" s="17"/>
      <c r="D27" s="29"/>
      <c r="E27" s="29"/>
    </row>
    <row r="28" spans="1:5" x14ac:dyDescent="0.2">
      <c r="C28" s="17"/>
      <c r="D28" s="29"/>
      <c r="E28" s="29"/>
    </row>
    <row r="29" spans="1:5" x14ac:dyDescent="0.2">
      <c r="C29" s="17"/>
      <c r="D29" s="29"/>
      <c r="E29" s="29"/>
    </row>
    <row r="30" spans="1:5" x14ac:dyDescent="0.2">
      <c r="C30" s="17"/>
      <c r="D30" s="29"/>
      <c r="E30" s="29"/>
    </row>
    <row r="31" spans="1:5" x14ac:dyDescent="0.2">
      <c r="C31" s="17"/>
      <c r="D31" s="29"/>
      <c r="E31" s="29"/>
    </row>
    <row r="32" spans="1:5" x14ac:dyDescent="0.2">
      <c r="C32" s="17"/>
      <c r="D32" s="29"/>
      <c r="E32" s="29"/>
    </row>
    <row r="33" spans="3:5" x14ac:dyDescent="0.2">
      <c r="C33" s="17"/>
      <c r="D33" s="29"/>
      <c r="E33" s="29"/>
    </row>
    <row r="34" spans="3:5" x14ac:dyDescent="0.2">
      <c r="C34" s="17"/>
      <c r="D34" s="29"/>
      <c r="E34" s="29"/>
    </row>
    <row r="35" spans="3:5" x14ac:dyDescent="0.2">
      <c r="C35" s="17"/>
      <c r="D35" s="29"/>
      <c r="E35" s="29"/>
    </row>
    <row r="36" spans="3:5" x14ac:dyDescent="0.2">
      <c r="C36" s="17"/>
      <c r="D36" s="29"/>
      <c r="E36" s="29"/>
    </row>
    <row r="37" spans="3:5" x14ac:dyDescent="0.2">
      <c r="C37" s="17"/>
      <c r="D37" s="29"/>
      <c r="E37" s="29"/>
    </row>
    <row r="38" spans="3:5" x14ac:dyDescent="0.2">
      <c r="C38" s="17"/>
      <c r="D38" s="29"/>
      <c r="E38" s="29"/>
    </row>
    <row r="39" spans="3:5" x14ac:dyDescent="0.2">
      <c r="C39" s="17"/>
      <c r="D39" s="29"/>
      <c r="E39" s="29"/>
    </row>
    <row r="40" spans="3:5" x14ac:dyDescent="0.2">
      <c r="C40" s="17"/>
      <c r="D40" s="29"/>
      <c r="E40" s="29"/>
    </row>
    <row r="41" spans="3:5" x14ac:dyDescent="0.2">
      <c r="C41" s="17"/>
      <c r="D41" s="29"/>
      <c r="E41" s="29"/>
    </row>
    <row r="42" spans="3:5" x14ac:dyDescent="0.2">
      <c r="C42" s="17"/>
      <c r="D42" s="29"/>
      <c r="E42" s="29"/>
    </row>
    <row r="43" spans="3:5" x14ac:dyDescent="0.2">
      <c r="C43" s="17"/>
      <c r="D43" s="29"/>
      <c r="E43" s="29"/>
    </row>
    <row r="44" spans="3:5" x14ac:dyDescent="0.2">
      <c r="C44" s="17"/>
      <c r="D44" s="29"/>
      <c r="E44" s="29"/>
    </row>
    <row r="45" spans="3:5" x14ac:dyDescent="0.2">
      <c r="C45" s="17"/>
      <c r="D45" s="29"/>
      <c r="E45" s="29"/>
    </row>
    <row r="46" spans="3:5" x14ac:dyDescent="0.2">
      <c r="C46" s="17"/>
      <c r="D46" s="29"/>
      <c r="E46" s="29"/>
    </row>
  </sheetData>
  <pageMargins left="0.7" right="0.7" top="0.75" bottom="0.75" header="0.3" footer="0.3"/>
  <pageSetup paperSize="9"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showGridLines="0" workbookViewId="0"/>
  </sheetViews>
  <sheetFormatPr defaultRowHeight="11.4" x14ac:dyDescent="0.2"/>
  <cols>
    <col min="1" max="1" width="15.8984375" customWidth="1"/>
    <col min="2" max="2" width="9.69921875" bestFit="1" customWidth="1"/>
  </cols>
  <sheetData>
    <row r="1" spans="1:1" s="124" customFormat="1" ht="16.8" x14ac:dyDescent="0.35">
      <c r="A1" s="124" t="s">
        <v>165</v>
      </c>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6E7C-BE1B-4B40-9160-5DAC6D42F355}">
  <dimension ref="A1:I23"/>
  <sheetViews>
    <sheetView showGridLines="0" workbookViewId="0"/>
  </sheetViews>
  <sheetFormatPr defaultRowHeight="11.4" x14ac:dyDescent="0.2"/>
  <cols>
    <col min="1" max="1" width="11" customWidth="1"/>
    <col min="2" max="2" width="15.5" customWidth="1"/>
    <col min="3" max="3" width="17.8984375" customWidth="1"/>
    <col min="4" max="4" width="15" customWidth="1"/>
    <col min="5" max="5" width="14.8984375" customWidth="1"/>
    <col min="6" max="6" width="18.3984375" customWidth="1"/>
    <col min="7" max="7" width="27.5" customWidth="1"/>
    <col min="8" max="8" width="29" customWidth="1"/>
    <col min="9" max="9" width="12.8984375" style="102" customWidth="1"/>
    <col min="10" max="10" width="13.09765625" customWidth="1"/>
    <col min="11" max="11" width="36.19921875" customWidth="1"/>
    <col min="12" max="12" width="19" customWidth="1"/>
    <col min="13" max="13" width="13.5" customWidth="1"/>
  </cols>
  <sheetData>
    <row r="1" spans="1:9" s="124" customFormat="1" ht="16.8" x14ac:dyDescent="0.35">
      <c r="A1" s="124" t="s">
        <v>172</v>
      </c>
      <c r="I1" s="132"/>
    </row>
    <row r="2" spans="1:9" ht="16.8" x14ac:dyDescent="0.2">
      <c r="A2" s="133" t="s">
        <v>212</v>
      </c>
      <c r="B2" s="68"/>
    </row>
    <row r="3" spans="1:9" x14ac:dyDescent="0.2">
      <c r="A3" s="177" t="s">
        <v>37</v>
      </c>
      <c r="B3" s="178" t="s">
        <v>66</v>
      </c>
      <c r="C3" s="178" t="s">
        <v>39</v>
      </c>
      <c r="D3" s="178" t="s">
        <v>40</v>
      </c>
      <c r="E3" s="178" t="s">
        <v>51</v>
      </c>
      <c r="F3" s="178" t="s">
        <v>77</v>
      </c>
      <c r="G3" s="178" t="s">
        <v>78</v>
      </c>
      <c r="I3" s="103"/>
    </row>
    <row r="4" spans="1:9" x14ac:dyDescent="0.2">
      <c r="A4" s="176" t="s">
        <v>181</v>
      </c>
      <c r="B4" s="42"/>
      <c r="C4" s="43"/>
      <c r="D4" s="43"/>
      <c r="E4" s="43">
        <v>887</v>
      </c>
      <c r="F4" s="43"/>
      <c r="I4" s="104"/>
    </row>
    <row r="5" spans="1:9" x14ac:dyDescent="0.2">
      <c r="A5" s="176" t="s">
        <v>182</v>
      </c>
      <c r="B5" s="42"/>
      <c r="C5" s="43"/>
      <c r="D5" s="43"/>
      <c r="E5" s="43">
        <v>33629</v>
      </c>
      <c r="F5" s="43"/>
      <c r="I5" s="104"/>
    </row>
    <row r="6" spans="1:9" x14ac:dyDescent="0.2">
      <c r="A6" s="176" t="s">
        <v>183</v>
      </c>
      <c r="B6" s="42"/>
      <c r="C6" s="43">
        <v>590863</v>
      </c>
      <c r="D6" s="43">
        <v>62437</v>
      </c>
      <c r="E6" s="43"/>
      <c r="F6" s="43"/>
      <c r="I6" s="104"/>
    </row>
    <row r="7" spans="1:9" x14ac:dyDescent="0.2">
      <c r="A7" s="176" t="s">
        <v>184</v>
      </c>
      <c r="B7" s="42"/>
      <c r="C7" s="43"/>
      <c r="D7" s="43"/>
      <c r="E7" s="43"/>
      <c r="F7" s="43"/>
      <c r="I7" s="104"/>
    </row>
    <row r="8" spans="1:9" x14ac:dyDescent="0.2">
      <c r="A8" s="176" t="s">
        <v>185</v>
      </c>
      <c r="B8" s="42"/>
      <c r="C8" s="43"/>
      <c r="D8" s="43">
        <v>6411</v>
      </c>
      <c r="E8" s="43"/>
      <c r="F8" s="43">
        <v>12746</v>
      </c>
      <c r="G8" s="43">
        <v>555</v>
      </c>
      <c r="I8" s="104"/>
    </row>
    <row r="9" spans="1:9" x14ac:dyDescent="0.2">
      <c r="A9" s="176" t="s">
        <v>186</v>
      </c>
      <c r="B9" s="42"/>
      <c r="C9" s="43"/>
      <c r="D9" s="43"/>
      <c r="E9" s="43">
        <v>965</v>
      </c>
      <c r="F9" s="43"/>
      <c r="G9" s="25">
        <v>2499</v>
      </c>
      <c r="I9" s="104"/>
    </row>
    <row r="10" spans="1:9" x14ac:dyDescent="0.2">
      <c r="A10" s="176" t="s">
        <v>187</v>
      </c>
      <c r="B10" s="42"/>
      <c r="C10" s="43">
        <v>486963</v>
      </c>
      <c r="D10" s="43">
        <v>89030</v>
      </c>
      <c r="E10" s="43">
        <v>51679</v>
      </c>
      <c r="F10" s="43"/>
      <c r="G10" s="43">
        <v>167</v>
      </c>
      <c r="I10" s="104"/>
    </row>
    <row r="11" spans="1:9" ht="13.8" x14ac:dyDescent="0.25">
      <c r="A11" s="176" t="s">
        <v>188</v>
      </c>
      <c r="B11" s="70">
        <v>54018</v>
      </c>
      <c r="C11" s="41"/>
      <c r="D11" s="41"/>
      <c r="E11" s="43">
        <v>20884</v>
      </c>
      <c r="F11" s="41"/>
      <c r="G11" s="25">
        <v>10050</v>
      </c>
      <c r="I11" s="103"/>
    </row>
    <row r="13" spans="1:9" ht="16.8" x14ac:dyDescent="0.35">
      <c r="A13" s="134" t="s">
        <v>213</v>
      </c>
    </row>
    <row r="14" spans="1:9" s="143" customFormat="1" x14ac:dyDescent="0.2">
      <c r="A14" s="178" t="s">
        <v>37</v>
      </c>
      <c r="B14" s="178" t="s">
        <v>66</v>
      </c>
      <c r="C14" s="178" t="s">
        <v>77</v>
      </c>
      <c r="D14" s="178" t="s">
        <v>52</v>
      </c>
      <c r="E14" s="178" t="s">
        <v>53</v>
      </c>
    </row>
    <row r="15" spans="1:9" x14ac:dyDescent="0.2">
      <c r="A15" s="176" t="s">
        <v>181</v>
      </c>
      <c r="B15" s="44">
        <v>1356</v>
      </c>
      <c r="C15" s="44"/>
      <c r="D15" s="44"/>
      <c r="E15" s="44">
        <v>925</v>
      </c>
    </row>
    <row r="16" spans="1:9" x14ac:dyDescent="0.2">
      <c r="A16" s="176" t="s">
        <v>182</v>
      </c>
      <c r="B16" s="44">
        <v>75412</v>
      </c>
      <c r="C16" s="44"/>
      <c r="D16" s="44">
        <v>211159</v>
      </c>
      <c r="E16" s="44">
        <v>6195</v>
      </c>
    </row>
    <row r="17" spans="1:5" x14ac:dyDescent="0.2">
      <c r="A17" s="176" t="s">
        <v>183</v>
      </c>
      <c r="B17" s="44">
        <v>11331</v>
      </c>
      <c r="C17" s="44">
        <v>43800</v>
      </c>
      <c r="D17" s="44"/>
      <c r="E17" s="44">
        <v>12974</v>
      </c>
    </row>
    <row r="18" spans="1:5" x14ac:dyDescent="0.2">
      <c r="A18" s="176" t="s">
        <v>184</v>
      </c>
      <c r="B18" s="44">
        <v>115117</v>
      </c>
      <c r="C18" s="44"/>
      <c r="D18" s="44"/>
      <c r="E18" s="44">
        <v>49451</v>
      </c>
    </row>
    <row r="19" spans="1:5" x14ac:dyDescent="0.2">
      <c r="A19" s="176" t="s">
        <v>185</v>
      </c>
      <c r="B19" s="44">
        <v>7349</v>
      </c>
      <c r="C19" s="44">
        <v>17458</v>
      </c>
      <c r="D19" s="44">
        <v>9781</v>
      </c>
      <c r="E19" s="44">
        <v>4199</v>
      </c>
    </row>
    <row r="20" spans="1:5" x14ac:dyDescent="0.2">
      <c r="A20" s="176" t="s">
        <v>186</v>
      </c>
      <c r="B20" s="44">
        <v>43118</v>
      </c>
      <c r="C20" s="44">
        <v>66985</v>
      </c>
      <c r="D20" s="44"/>
      <c r="E20" s="44">
        <v>1175</v>
      </c>
    </row>
    <row r="21" spans="1:5" x14ac:dyDescent="0.2">
      <c r="A21" s="176" t="s">
        <v>187</v>
      </c>
      <c r="B21" s="44">
        <v>34944</v>
      </c>
      <c r="C21" s="44">
        <v>25039</v>
      </c>
      <c r="D21" s="44">
        <v>18174</v>
      </c>
      <c r="E21" s="44">
        <v>54512</v>
      </c>
    </row>
    <row r="22" spans="1:5" x14ac:dyDescent="0.2">
      <c r="A22" s="176" t="s">
        <v>188</v>
      </c>
      <c r="B22" s="44">
        <v>130064</v>
      </c>
      <c r="C22" s="44">
        <v>1190</v>
      </c>
      <c r="D22" s="44"/>
      <c r="E22" s="44">
        <v>62890</v>
      </c>
    </row>
    <row r="23" spans="1:5" x14ac:dyDescent="0.2">
      <c r="B23" s="131" t="s">
        <v>67</v>
      </c>
    </row>
  </sheetData>
  <pageMargins left="0.7" right="0.7" top="0.75" bottom="0.75" header="0.3" footer="0.3"/>
  <pageSetup paperSize="9" orientation="portrait" r:id="rId1"/>
  <drawing r:id="rId2"/>
  <tableParts count="2">
    <tablePart r:id="rId3"/>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22"/>
  <sheetViews>
    <sheetView showGridLines="0" workbookViewId="0"/>
  </sheetViews>
  <sheetFormatPr defaultColWidth="9" defaultRowHeight="11.4" x14ac:dyDescent="0.2"/>
  <cols>
    <col min="1" max="1" width="14" style="45" customWidth="1"/>
    <col min="2" max="2" width="17.5" style="45" customWidth="1"/>
    <col min="3" max="3" width="18.19921875" style="45" customWidth="1"/>
    <col min="4" max="4" width="17.69921875" style="45" customWidth="1"/>
    <col min="5" max="5" width="20" style="45" customWidth="1"/>
    <col min="6" max="6" width="16.69921875" style="45" customWidth="1"/>
    <col min="7" max="16384" width="9" style="45"/>
  </cols>
  <sheetData>
    <row r="1" spans="1:5" s="136" customFormat="1" ht="16.8" x14ac:dyDescent="0.35">
      <c r="A1" s="135" t="s">
        <v>167</v>
      </c>
    </row>
    <row r="2" spans="1:5" x14ac:dyDescent="0.2">
      <c r="A2" s="47" t="s">
        <v>37</v>
      </c>
      <c r="B2" s="47" t="s">
        <v>57</v>
      </c>
      <c r="C2" s="47" t="s">
        <v>3</v>
      </c>
      <c r="D2" s="47" t="s">
        <v>2</v>
      </c>
      <c r="E2" s="47" t="s">
        <v>69</v>
      </c>
    </row>
    <row r="3" spans="1:5" x14ac:dyDescent="0.2">
      <c r="A3" s="179" t="s">
        <v>181</v>
      </c>
      <c r="B3" s="46">
        <v>646</v>
      </c>
      <c r="C3" s="46">
        <v>1635</v>
      </c>
      <c r="D3" s="46">
        <v>0</v>
      </c>
      <c r="E3" s="46">
        <f>SUM(B3:D3)</f>
        <v>2281</v>
      </c>
    </row>
    <row r="4" spans="1:5" x14ac:dyDescent="0.2">
      <c r="A4" s="179" t="s">
        <v>182</v>
      </c>
      <c r="B4" s="46">
        <v>230944</v>
      </c>
      <c r="C4" s="46">
        <v>52496</v>
      </c>
      <c r="D4" s="46">
        <v>9326</v>
      </c>
      <c r="E4" s="46">
        <f t="shared" ref="E4:E10" si="0">SUM(B4:D4)</f>
        <v>292766</v>
      </c>
    </row>
    <row r="5" spans="1:5" x14ac:dyDescent="0.2">
      <c r="A5" s="179" t="s">
        <v>183</v>
      </c>
      <c r="B5" s="46">
        <v>63094</v>
      </c>
      <c r="C5" s="46">
        <v>4224</v>
      </c>
      <c r="D5" s="46">
        <v>787</v>
      </c>
      <c r="E5" s="46">
        <f t="shared" si="0"/>
        <v>68105</v>
      </c>
    </row>
    <row r="6" spans="1:5" x14ac:dyDescent="0.2">
      <c r="A6" s="179" t="s">
        <v>184</v>
      </c>
      <c r="B6" s="46">
        <v>82852</v>
      </c>
      <c r="C6" s="46">
        <v>79655</v>
      </c>
      <c r="D6" s="46">
        <v>2061</v>
      </c>
      <c r="E6" s="46">
        <f t="shared" si="0"/>
        <v>164568</v>
      </c>
    </row>
    <row r="7" spans="1:5" x14ac:dyDescent="0.2">
      <c r="A7" s="179" t="s">
        <v>185</v>
      </c>
      <c r="B7" s="46">
        <v>30574</v>
      </c>
      <c r="C7" s="46">
        <v>3213</v>
      </c>
      <c r="D7" s="46">
        <v>5000</v>
      </c>
      <c r="E7" s="46">
        <f t="shared" si="0"/>
        <v>38787</v>
      </c>
    </row>
    <row r="8" spans="1:5" x14ac:dyDescent="0.2">
      <c r="A8" s="179" t="s">
        <v>186</v>
      </c>
      <c r="B8" s="46">
        <v>90684</v>
      </c>
      <c r="C8" s="46">
        <v>20594</v>
      </c>
      <c r="D8" s="46">
        <v>0</v>
      </c>
      <c r="E8" s="46">
        <f t="shared" si="0"/>
        <v>111278</v>
      </c>
    </row>
    <row r="9" spans="1:5" x14ac:dyDescent="0.2">
      <c r="A9" s="179" t="s">
        <v>187</v>
      </c>
      <c r="B9" s="46">
        <v>63265</v>
      </c>
      <c r="C9" s="46">
        <v>67112</v>
      </c>
      <c r="D9" s="46">
        <v>2292</v>
      </c>
      <c r="E9" s="46">
        <f t="shared" si="0"/>
        <v>132669</v>
      </c>
    </row>
    <row r="10" spans="1:5" x14ac:dyDescent="0.2">
      <c r="A10" s="179" t="s">
        <v>188</v>
      </c>
      <c r="B10" s="46">
        <v>67511</v>
      </c>
      <c r="C10" s="46">
        <v>109313</v>
      </c>
      <c r="D10" s="46">
        <v>17320</v>
      </c>
      <c r="E10" s="46">
        <f t="shared" si="0"/>
        <v>194144</v>
      </c>
    </row>
    <row r="18" ht="12" customHeight="1" x14ac:dyDescent="0.2"/>
    <row r="22" ht="15" customHeight="1" x14ac:dyDescent="0.2"/>
  </sheetData>
  <pageMargins left="0.7" right="0.7" top="0.75" bottom="0.75" header="0.3" footer="0.3"/>
  <pageSetup paperSize="9" orientation="portrait"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showGridLines="0" zoomScaleNormal="100" workbookViewId="0"/>
  </sheetViews>
  <sheetFormatPr defaultRowHeight="11.4" x14ac:dyDescent="0.2"/>
  <sheetData>
    <row r="1" spans="1:1" s="124" customFormat="1" ht="16.8" x14ac:dyDescent="0.35">
      <c r="A1" s="124" t="s">
        <v>173</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AB354-885C-4C5A-B4A5-51F2ED5F0158}">
  <dimension ref="A1:D12"/>
  <sheetViews>
    <sheetView showGridLines="0" workbookViewId="0"/>
  </sheetViews>
  <sheetFormatPr defaultRowHeight="11.4" x14ac:dyDescent="0.2"/>
  <cols>
    <col min="1" max="1" width="18" customWidth="1"/>
    <col min="2" max="2" width="20.09765625" customWidth="1"/>
    <col min="3" max="3" width="20.19921875" customWidth="1"/>
    <col min="4" max="4" width="13.19921875" customWidth="1"/>
  </cols>
  <sheetData>
    <row r="1" spans="1:4" s="124" customFormat="1" ht="16.8" x14ac:dyDescent="0.35">
      <c r="A1" s="137" t="s">
        <v>214</v>
      </c>
    </row>
    <row r="2" spans="1:4" s="143" customFormat="1" x14ac:dyDescent="0.2">
      <c r="A2" s="109" t="s">
        <v>37</v>
      </c>
      <c r="B2" s="109" t="s">
        <v>176</v>
      </c>
      <c r="C2" s="109" t="s">
        <v>177</v>
      </c>
      <c r="D2" s="140" t="s">
        <v>178</v>
      </c>
    </row>
    <row r="3" spans="1:4" x14ac:dyDescent="0.2">
      <c r="A3" s="181">
        <v>2011</v>
      </c>
      <c r="B3" s="111">
        <v>8821722.875</v>
      </c>
      <c r="C3" s="111">
        <v>3152481.6067832508</v>
      </c>
      <c r="D3" s="112"/>
    </row>
    <row r="4" spans="1:4" x14ac:dyDescent="0.2">
      <c r="A4" s="181">
        <v>2012</v>
      </c>
      <c r="B4" s="111">
        <v>10917932.199999999</v>
      </c>
      <c r="C4" s="111">
        <v>4316958.6775173182</v>
      </c>
      <c r="D4" s="111">
        <v>348110</v>
      </c>
    </row>
    <row r="5" spans="1:4" x14ac:dyDescent="0.2">
      <c r="A5" s="181">
        <v>2013</v>
      </c>
      <c r="B5" s="111">
        <v>13473612.604999999</v>
      </c>
      <c r="C5" s="111">
        <v>5399723.7096209694</v>
      </c>
      <c r="D5" s="111">
        <v>3877980</v>
      </c>
    </row>
    <row r="6" spans="1:4" x14ac:dyDescent="0.2">
      <c r="A6" s="144">
        <v>2014</v>
      </c>
      <c r="B6" s="113">
        <v>12398079.92</v>
      </c>
      <c r="C6" s="114">
        <v>6275369.9944657041</v>
      </c>
      <c r="D6" s="114">
        <v>7621505</v>
      </c>
    </row>
    <row r="7" spans="1:4" x14ac:dyDescent="0.2">
      <c r="A7" s="144">
        <v>2015</v>
      </c>
      <c r="B7" s="113">
        <v>12923105.335000001</v>
      </c>
      <c r="C7" s="113">
        <v>7165556.5874896161</v>
      </c>
      <c r="D7" s="113">
        <v>7867836</v>
      </c>
    </row>
    <row r="8" spans="1:4" x14ac:dyDescent="0.2">
      <c r="A8" s="182">
        <v>2016</v>
      </c>
      <c r="B8" s="113">
        <v>15959150.4</v>
      </c>
      <c r="C8" s="113">
        <v>8009206.8274944015</v>
      </c>
      <c r="D8" s="113">
        <v>13133396</v>
      </c>
    </row>
    <row r="9" spans="1:4" x14ac:dyDescent="0.2">
      <c r="A9" s="182">
        <v>2017</v>
      </c>
      <c r="B9" s="113">
        <v>14143026.15</v>
      </c>
      <c r="C9" s="113">
        <v>9068078.6932108663</v>
      </c>
      <c r="D9" s="113">
        <v>12170399</v>
      </c>
    </row>
    <row r="10" spans="1:4" x14ac:dyDescent="0.2">
      <c r="A10" s="182">
        <v>2018</v>
      </c>
      <c r="B10" s="113">
        <v>17754824.633000001</v>
      </c>
      <c r="C10" s="113">
        <v>10378927.908435136</v>
      </c>
      <c r="D10" s="113">
        <v>12438226</v>
      </c>
    </row>
    <row r="11" spans="1:4" x14ac:dyDescent="0.2">
      <c r="A11" s="182">
        <v>2019</v>
      </c>
      <c r="B11" s="113">
        <v>22710000</v>
      </c>
      <c r="C11" s="113">
        <v>12955771.702178907</v>
      </c>
      <c r="D11" s="113">
        <v>14830105</v>
      </c>
    </row>
    <row r="12" spans="1:4" x14ac:dyDescent="0.2">
      <c r="A12" s="183" t="s">
        <v>179</v>
      </c>
      <c r="B12" s="113">
        <v>28009000</v>
      </c>
      <c r="C12" s="113">
        <v>14718002.74992721</v>
      </c>
      <c r="D12" s="113">
        <v>16352036</v>
      </c>
    </row>
  </sheetData>
  <pageMargins left="0.7" right="0.7" top="0.75" bottom="0.75" header="0.3" footer="0.3"/>
  <pageSetup paperSize="9" orientation="portrait"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DBD53-94D9-4C2C-8FE3-049FD598E864}">
  <dimension ref="A1:G10"/>
  <sheetViews>
    <sheetView showGridLines="0" workbookViewId="0"/>
  </sheetViews>
  <sheetFormatPr defaultRowHeight="11.4" x14ac:dyDescent="0.2"/>
  <cols>
    <col min="1" max="1" width="11.3984375" customWidth="1"/>
    <col min="2" max="2" width="16.09765625" customWidth="1"/>
    <col min="3" max="3" width="17.69921875" bestFit="1" customWidth="1"/>
    <col min="4" max="4" width="19" customWidth="1"/>
    <col min="5" max="5" width="19" bestFit="1" customWidth="1"/>
    <col min="6" max="6" width="20.09765625" customWidth="1"/>
    <col min="7" max="7" width="19.5" customWidth="1"/>
  </cols>
  <sheetData>
    <row r="1" spans="1:7" s="124" customFormat="1" ht="16.8" x14ac:dyDescent="0.35">
      <c r="A1" s="135" t="s">
        <v>224</v>
      </c>
    </row>
    <row r="2" spans="1:7" x14ac:dyDescent="0.2">
      <c r="A2" s="109" t="s">
        <v>37</v>
      </c>
      <c r="B2" s="109" t="s">
        <v>207</v>
      </c>
      <c r="C2" s="109" t="s">
        <v>80</v>
      </c>
      <c r="D2" s="109" t="s">
        <v>81</v>
      </c>
      <c r="E2" s="109" t="s">
        <v>82</v>
      </c>
      <c r="F2" s="109" t="s">
        <v>83</v>
      </c>
    </row>
    <row r="3" spans="1:7" x14ac:dyDescent="0.2">
      <c r="A3" s="142">
        <v>2018</v>
      </c>
      <c r="B3" s="142" t="s">
        <v>84</v>
      </c>
      <c r="C3" s="24">
        <v>357.52845528455276</v>
      </c>
      <c r="D3" s="24">
        <v>839.34469200524165</v>
      </c>
      <c r="E3" s="24">
        <v>372.94246575342453</v>
      </c>
      <c r="F3" s="24">
        <v>52.585977281629454</v>
      </c>
      <c r="G3" s="109"/>
    </row>
    <row r="4" spans="1:7" x14ac:dyDescent="0.2">
      <c r="A4" s="142"/>
      <c r="B4" s="142" t="s">
        <v>85</v>
      </c>
      <c r="C4" s="24">
        <v>722.91869918699172</v>
      </c>
      <c r="D4" s="24">
        <v>1953.0117955439036</v>
      </c>
      <c r="E4" s="24">
        <v>672.13926940639215</v>
      </c>
      <c r="F4" s="24">
        <v>92.66274970622797</v>
      </c>
    </row>
    <row r="5" spans="1:7" x14ac:dyDescent="0.2">
      <c r="A5" s="142"/>
      <c r="B5" s="142" t="s">
        <v>86</v>
      </c>
      <c r="C5" s="24">
        <v>134.55284552845526</v>
      </c>
      <c r="D5" s="24">
        <v>331.64351245085186</v>
      </c>
      <c r="E5" s="24">
        <v>209.91826484018264</v>
      </c>
      <c r="F5" s="24">
        <v>48.751273012142569</v>
      </c>
    </row>
    <row r="6" spans="1:7" x14ac:dyDescent="0.2">
      <c r="A6" s="142">
        <v>2019</v>
      </c>
      <c r="B6" s="142" t="s">
        <v>84</v>
      </c>
      <c r="C6" s="24">
        <v>228.98750904268135</v>
      </c>
      <c r="D6" s="24">
        <v>1210.7880457821109</v>
      </c>
      <c r="E6" s="24">
        <v>269.65931174089053</v>
      </c>
      <c r="F6" s="24">
        <v>14.783333333333335</v>
      </c>
    </row>
    <row r="7" spans="1:7" x14ac:dyDescent="0.2">
      <c r="A7" s="142"/>
      <c r="B7" s="142" t="s">
        <v>85</v>
      </c>
      <c r="C7" s="24">
        <v>465.53725584760087</v>
      </c>
      <c r="D7" s="24">
        <v>2339.488766426452</v>
      </c>
      <c r="E7" s="24">
        <v>643.30769230769261</v>
      </c>
      <c r="F7" s="24">
        <v>73.155555555555551</v>
      </c>
    </row>
    <row r="8" spans="1:7" x14ac:dyDescent="0.2">
      <c r="A8" s="142"/>
      <c r="B8" s="142" t="s">
        <v>86</v>
      </c>
      <c r="C8" s="24">
        <v>168.47523510971783</v>
      </c>
      <c r="D8" s="24">
        <v>850.72318779143723</v>
      </c>
      <c r="E8" s="24">
        <v>423.03299595141698</v>
      </c>
      <c r="F8" s="24">
        <v>103.06111111111113</v>
      </c>
    </row>
    <row r="9" spans="1:7" x14ac:dyDescent="0.2">
      <c r="A9" s="110"/>
    </row>
    <row r="10" spans="1:7" x14ac:dyDescent="0.2">
      <c r="A10" s="110"/>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E7"/>
  <sheetViews>
    <sheetView showGridLines="0" zoomScaleNormal="100" workbookViewId="0"/>
  </sheetViews>
  <sheetFormatPr defaultColWidth="9" defaultRowHeight="12" x14ac:dyDescent="0.25"/>
  <cols>
    <col min="1" max="1" width="17.69921875" style="58" customWidth="1"/>
    <col min="2" max="2" width="15.5" style="58" customWidth="1"/>
    <col min="3" max="3" width="15.3984375" style="58" customWidth="1"/>
    <col min="4" max="4" width="15.09765625" style="58" bestFit="1" customWidth="1"/>
    <col min="5" max="5" width="9.8984375" style="58" bestFit="1" customWidth="1"/>
    <col min="6" max="16384" width="9" style="58"/>
  </cols>
  <sheetData>
    <row r="1" spans="1:5" ht="16.8" x14ac:dyDescent="0.35">
      <c r="A1" s="121" t="s">
        <v>174</v>
      </c>
    </row>
    <row r="2" spans="1:5" x14ac:dyDescent="0.25">
      <c r="A2" s="140" t="s">
        <v>37</v>
      </c>
      <c r="B2" s="140" t="s">
        <v>176</v>
      </c>
      <c r="C2" s="140" t="s">
        <v>177</v>
      </c>
      <c r="D2" s="140" t="s">
        <v>178</v>
      </c>
      <c r="E2" s="55"/>
    </row>
    <row r="3" spans="1:5" x14ac:dyDescent="0.25">
      <c r="A3" s="141">
        <v>2017</v>
      </c>
      <c r="B3" s="83">
        <v>14143026.15</v>
      </c>
      <c r="C3" s="84">
        <v>9068078.6932108663</v>
      </c>
      <c r="D3" s="83">
        <v>12170399</v>
      </c>
      <c r="E3" s="59"/>
    </row>
    <row r="4" spans="1:5" x14ac:dyDescent="0.25">
      <c r="A4" s="141">
        <v>2018</v>
      </c>
      <c r="B4" s="83">
        <v>17754824.633000001</v>
      </c>
      <c r="C4" s="84">
        <v>10378927.908435136</v>
      </c>
      <c r="D4" s="83">
        <v>12438226</v>
      </c>
      <c r="E4" s="59"/>
    </row>
    <row r="5" spans="1:5" x14ac:dyDescent="0.25">
      <c r="A5" s="141">
        <v>2019</v>
      </c>
      <c r="B5" s="83">
        <v>22710000</v>
      </c>
      <c r="C5" s="84">
        <v>12955771.702178907</v>
      </c>
      <c r="D5" s="85">
        <v>14830105</v>
      </c>
      <c r="E5" s="59"/>
    </row>
    <row r="6" spans="1:5" x14ac:dyDescent="0.25">
      <c r="A6" s="141">
        <v>2020</v>
      </c>
      <c r="B6" s="83">
        <v>28009000</v>
      </c>
      <c r="C6" s="84">
        <v>14718002.74992721</v>
      </c>
      <c r="D6" s="85">
        <v>16352036</v>
      </c>
      <c r="E6" s="56"/>
    </row>
    <row r="7" spans="1:5" x14ac:dyDescent="0.25">
      <c r="A7" s="81"/>
      <c r="B7" s="82"/>
      <c r="C7" s="82"/>
      <c r="D7" s="82"/>
    </row>
  </sheetData>
  <pageMargins left="0.7" right="0.7" top="0.75" bottom="0.75" header="0.3" footer="0.3"/>
  <pageSetup paperSize="9" orientation="portrait"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489B5-6B57-4899-8204-3585A9A9694A}">
  <dimension ref="A1:M50"/>
  <sheetViews>
    <sheetView showGridLines="0" zoomScaleNormal="100" workbookViewId="0"/>
  </sheetViews>
  <sheetFormatPr defaultColWidth="9" defaultRowHeight="11.4" x14ac:dyDescent="0.2"/>
  <cols>
    <col min="1" max="1" width="15" style="102" customWidth="1"/>
    <col min="2" max="2" width="6.3984375" customWidth="1"/>
    <col min="3" max="3" width="19.09765625" customWidth="1"/>
    <col min="4" max="4" width="5.19921875" bestFit="1" customWidth="1"/>
    <col min="5" max="5" width="19.3984375" bestFit="1" customWidth="1"/>
    <col min="6" max="6" width="5.19921875" bestFit="1" customWidth="1"/>
    <col min="7" max="7" width="17.8984375" bestFit="1" customWidth="1"/>
  </cols>
  <sheetData>
    <row r="1" spans="1:13" s="124" customFormat="1" ht="16.8" x14ac:dyDescent="0.35">
      <c r="A1" s="180" t="s">
        <v>215</v>
      </c>
    </row>
    <row r="2" spans="1:13" x14ac:dyDescent="0.2">
      <c r="A2" s="109" t="s">
        <v>37</v>
      </c>
      <c r="B2" s="109" t="s">
        <v>14</v>
      </c>
      <c r="C2" s="109" t="s">
        <v>87</v>
      </c>
      <c r="D2" s="109" t="s">
        <v>17</v>
      </c>
      <c r="E2" s="109" t="s">
        <v>88</v>
      </c>
      <c r="G2" s="2"/>
      <c r="H2" s="2"/>
      <c r="I2" s="2"/>
      <c r="J2" s="2"/>
      <c r="K2" s="2"/>
      <c r="L2" s="2"/>
      <c r="M2" s="2"/>
    </row>
    <row r="3" spans="1:13" x14ac:dyDescent="0.2">
      <c r="A3" s="144" t="s">
        <v>89</v>
      </c>
      <c r="B3">
        <v>323</v>
      </c>
      <c r="D3">
        <v>58</v>
      </c>
    </row>
    <row r="4" spans="1:13" x14ac:dyDescent="0.2">
      <c r="A4" s="144" t="s">
        <v>90</v>
      </c>
      <c r="B4">
        <v>341</v>
      </c>
      <c r="D4">
        <v>60</v>
      </c>
    </row>
    <row r="5" spans="1:13" x14ac:dyDescent="0.2">
      <c r="A5" s="144" t="s">
        <v>91</v>
      </c>
      <c r="B5">
        <v>354</v>
      </c>
      <c r="D5">
        <v>64</v>
      </c>
    </row>
    <row r="6" spans="1:13" x14ac:dyDescent="0.2">
      <c r="A6" s="144" t="s">
        <v>92</v>
      </c>
      <c r="B6">
        <v>376</v>
      </c>
      <c r="D6">
        <v>68</v>
      </c>
    </row>
    <row r="7" spans="1:13" x14ac:dyDescent="0.2">
      <c r="A7" s="144" t="s">
        <v>93</v>
      </c>
      <c r="B7">
        <v>392</v>
      </c>
      <c r="D7">
        <v>69</v>
      </c>
    </row>
    <row r="8" spans="1:13" x14ac:dyDescent="0.2">
      <c r="A8" s="144" t="s">
        <v>94</v>
      </c>
      <c r="B8">
        <v>416</v>
      </c>
      <c r="D8">
        <v>75</v>
      </c>
    </row>
    <row r="9" spans="1:13" x14ac:dyDescent="0.2">
      <c r="A9" s="144" t="s">
        <v>95</v>
      </c>
      <c r="B9">
        <v>434</v>
      </c>
      <c r="D9">
        <v>83</v>
      </c>
    </row>
    <row r="10" spans="1:13" x14ac:dyDescent="0.2">
      <c r="A10" s="144" t="s">
        <v>96</v>
      </c>
      <c r="B10">
        <v>473</v>
      </c>
      <c r="D10">
        <v>101</v>
      </c>
    </row>
    <row r="11" spans="1:13" x14ac:dyDescent="0.2">
      <c r="A11" s="144" t="s">
        <v>97</v>
      </c>
      <c r="B11">
        <v>507</v>
      </c>
      <c r="D11">
        <v>114</v>
      </c>
    </row>
    <row r="12" spans="1:13" x14ac:dyDescent="0.2">
      <c r="A12" s="144" t="s">
        <v>98</v>
      </c>
      <c r="B12">
        <v>538</v>
      </c>
      <c r="D12">
        <v>136</v>
      </c>
    </row>
    <row r="13" spans="1:13" x14ac:dyDescent="0.2">
      <c r="A13" s="144" t="s">
        <v>99</v>
      </c>
      <c r="B13">
        <v>578</v>
      </c>
      <c r="D13">
        <v>161</v>
      </c>
    </row>
    <row r="14" spans="1:13" x14ac:dyDescent="0.2">
      <c r="A14" s="144" t="s">
        <v>100</v>
      </c>
      <c r="B14">
        <v>643</v>
      </c>
      <c r="D14">
        <v>185</v>
      </c>
    </row>
    <row r="15" spans="1:13" x14ac:dyDescent="0.2">
      <c r="A15" s="144" t="s">
        <v>101</v>
      </c>
      <c r="B15">
        <v>662</v>
      </c>
      <c r="D15">
        <v>194</v>
      </c>
    </row>
    <row r="16" spans="1:13" x14ac:dyDescent="0.2">
      <c r="A16" s="144" t="s">
        <v>102</v>
      </c>
      <c r="B16">
        <v>684</v>
      </c>
      <c r="D16">
        <v>228</v>
      </c>
    </row>
    <row r="17" spans="1:4" x14ac:dyDescent="0.2">
      <c r="A17" s="144" t="s">
        <v>103</v>
      </c>
      <c r="B17">
        <v>722</v>
      </c>
      <c r="D17">
        <v>255</v>
      </c>
    </row>
    <row r="18" spans="1:4" x14ac:dyDescent="0.2">
      <c r="A18" s="144" t="s">
        <v>104</v>
      </c>
      <c r="B18">
        <v>767</v>
      </c>
      <c r="D18">
        <v>286</v>
      </c>
    </row>
    <row r="19" spans="1:4" x14ac:dyDescent="0.2">
      <c r="A19" s="144" t="s">
        <v>105</v>
      </c>
      <c r="B19">
        <v>820</v>
      </c>
      <c r="D19">
        <v>334</v>
      </c>
    </row>
    <row r="20" spans="1:4" x14ac:dyDescent="0.2">
      <c r="A20" s="144" t="s">
        <v>106</v>
      </c>
      <c r="B20">
        <v>867</v>
      </c>
      <c r="D20">
        <v>383</v>
      </c>
    </row>
    <row r="21" spans="1:4" x14ac:dyDescent="0.2">
      <c r="A21" s="144" t="s">
        <v>107</v>
      </c>
      <c r="B21">
        <v>939</v>
      </c>
      <c r="D21">
        <v>416</v>
      </c>
    </row>
    <row r="22" spans="1:4" x14ac:dyDescent="0.2">
      <c r="A22" s="144" t="s">
        <v>108</v>
      </c>
      <c r="B22">
        <v>1036</v>
      </c>
      <c r="D22">
        <v>474</v>
      </c>
    </row>
    <row r="23" spans="1:4" x14ac:dyDescent="0.2">
      <c r="A23" s="144" t="s">
        <v>109</v>
      </c>
      <c r="B23">
        <v>1109</v>
      </c>
      <c r="D23">
        <v>525</v>
      </c>
    </row>
    <row r="24" spans="1:4" x14ac:dyDescent="0.2">
      <c r="A24" s="144" t="s">
        <v>110</v>
      </c>
      <c r="B24">
        <v>1180</v>
      </c>
      <c r="D24">
        <v>566</v>
      </c>
    </row>
    <row r="25" spans="1:4" x14ac:dyDescent="0.2">
      <c r="A25" s="144" t="s">
        <v>111</v>
      </c>
      <c r="B25">
        <v>1358</v>
      </c>
      <c r="D25">
        <v>618</v>
      </c>
    </row>
    <row r="26" spans="1:4" x14ac:dyDescent="0.2">
      <c r="A26" s="144" t="s">
        <v>112</v>
      </c>
      <c r="B26">
        <v>1498</v>
      </c>
      <c r="D26">
        <v>664</v>
      </c>
    </row>
    <row r="27" spans="1:4" x14ac:dyDescent="0.2">
      <c r="A27" s="144" t="s">
        <v>113</v>
      </c>
      <c r="B27">
        <v>1564</v>
      </c>
      <c r="D27">
        <v>701</v>
      </c>
    </row>
    <row r="28" spans="1:4" x14ac:dyDescent="0.2">
      <c r="A28" s="144" t="s">
        <v>114</v>
      </c>
      <c r="B28">
        <v>1641</v>
      </c>
      <c r="D28">
        <v>747</v>
      </c>
    </row>
    <row r="29" spans="1:4" x14ac:dyDescent="0.2">
      <c r="A29" s="144" t="s">
        <v>115</v>
      </c>
      <c r="B29">
        <v>1730</v>
      </c>
      <c r="D29">
        <v>816</v>
      </c>
    </row>
    <row r="30" spans="1:4" x14ac:dyDescent="0.2">
      <c r="A30" s="144" t="s">
        <v>116</v>
      </c>
      <c r="B30">
        <v>1826</v>
      </c>
      <c r="D30">
        <v>865</v>
      </c>
    </row>
    <row r="31" spans="1:4" x14ac:dyDescent="0.2">
      <c r="A31" s="144" t="s">
        <v>117</v>
      </c>
      <c r="B31">
        <v>1933</v>
      </c>
      <c r="D31">
        <v>916</v>
      </c>
    </row>
    <row r="32" spans="1:4" x14ac:dyDescent="0.2">
      <c r="A32" s="144" t="s">
        <v>118</v>
      </c>
      <c r="B32">
        <v>2015</v>
      </c>
      <c r="D32">
        <v>961</v>
      </c>
    </row>
    <row r="33" spans="1:5" x14ac:dyDescent="0.2">
      <c r="A33" s="144" t="s">
        <v>119</v>
      </c>
      <c r="B33">
        <v>2128</v>
      </c>
      <c r="D33">
        <v>1004</v>
      </c>
    </row>
    <row r="34" spans="1:5" x14ac:dyDescent="0.2">
      <c r="A34" s="144" t="s">
        <v>120</v>
      </c>
      <c r="B34">
        <v>2239</v>
      </c>
      <c r="D34">
        <v>1057</v>
      </c>
    </row>
    <row r="35" spans="1:5" x14ac:dyDescent="0.2">
      <c r="A35" s="144" t="s">
        <v>121</v>
      </c>
      <c r="B35">
        <v>2324</v>
      </c>
      <c r="C35">
        <v>2324</v>
      </c>
      <c r="D35">
        <v>1095</v>
      </c>
      <c r="E35">
        <v>1095</v>
      </c>
    </row>
    <row r="36" spans="1:5" x14ac:dyDescent="0.2">
      <c r="A36" s="144" t="s">
        <v>122</v>
      </c>
      <c r="C36">
        <v>2429</v>
      </c>
      <c r="E36">
        <v>1129</v>
      </c>
    </row>
    <row r="37" spans="1:5" x14ac:dyDescent="0.2">
      <c r="A37" s="144" t="s">
        <v>123</v>
      </c>
      <c r="C37">
        <v>2534</v>
      </c>
      <c r="E37">
        <v>1167</v>
      </c>
    </row>
    <row r="38" spans="1:5" x14ac:dyDescent="0.2">
      <c r="A38" s="144" t="s">
        <v>124</v>
      </c>
      <c r="C38">
        <v>2630</v>
      </c>
      <c r="E38">
        <v>1195</v>
      </c>
    </row>
    <row r="39" spans="1:5" x14ac:dyDescent="0.2">
      <c r="A39" s="144" t="s">
        <v>125</v>
      </c>
      <c r="C39">
        <v>2753</v>
      </c>
      <c r="E39">
        <v>1231</v>
      </c>
    </row>
    <row r="40" spans="1:5" x14ac:dyDescent="0.2">
      <c r="A40" s="144" t="s">
        <v>126</v>
      </c>
      <c r="C40">
        <v>2973</v>
      </c>
      <c r="E40">
        <v>1286</v>
      </c>
    </row>
    <row r="41" spans="1:5" x14ac:dyDescent="0.2">
      <c r="A41" s="144" t="s">
        <v>127</v>
      </c>
      <c r="C41">
        <v>3270</v>
      </c>
      <c r="E41">
        <v>1361</v>
      </c>
    </row>
    <row r="42" spans="1:5" x14ac:dyDescent="0.2">
      <c r="A42" s="144" t="s">
        <v>128</v>
      </c>
      <c r="C42">
        <v>3527</v>
      </c>
      <c r="E42">
        <v>1434</v>
      </c>
    </row>
    <row r="43" spans="1:5" x14ac:dyDescent="0.2">
      <c r="A43" s="144" t="s">
        <v>129</v>
      </c>
      <c r="C43">
        <v>3774</v>
      </c>
      <c r="E43">
        <v>1555</v>
      </c>
    </row>
    <row r="44" spans="1:5" x14ac:dyDescent="0.2">
      <c r="A44" s="144" t="s">
        <v>130</v>
      </c>
      <c r="C44">
        <v>4017</v>
      </c>
      <c r="E44">
        <v>1679</v>
      </c>
    </row>
    <row r="45" spans="1:5" x14ac:dyDescent="0.2">
      <c r="A45" s="144" t="s">
        <v>131</v>
      </c>
      <c r="C45">
        <v>4381</v>
      </c>
      <c r="E45">
        <v>1801</v>
      </c>
    </row>
    <row r="46" spans="1:5" x14ac:dyDescent="0.2">
      <c r="A46" s="144" t="s">
        <v>132</v>
      </c>
      <c r="C46">
        <v>4660</v>
      </c>
      <c r="E46">
        <v>1917</v>
      </c>
    </row>
    <row r="47" spans="1:5" x14ac:dyDescent="0.2">
      <c r="A47" s="144" t="s">
        <v>133</v>
      </c>
      <c r="C47">
        <v>4873</v>
      </c>
      <c r="E47">
        <v>2041</v>
      </c>
    </row>
    <row r="48" spans="1:5" x14ac:dyDescent="0.2">
      <c r="A48" s="144" t="s">
        <v>134</v>
      </c>
      <c r="C48">
        <v>5061</v>
      </c>
      <c r="E48">
        <v>2180</v>
      </c>
    </row>
    <row r="49" spans="1:5" x14ac:dyDescent="0.2">
      <c r="A49" s="144" t="s">
        <v>135</v>
      </c>
      <c r="C49">
        <v>5180</v>
      </c>
      <c r="E49">
        <v>2327</v>
      </c>
    </row>
    <row r="50" spans="1:5" x14ac:dyDescent="0.2">
      <c r="A50" s="144" t="s">
        <v>136</v>
      </c>
      <c r="C50">
        <v>5233</v>
      </c>
      <c r="E50">
        <v>2415</v>
      </c>
    </row>
  </sheetData>
  <pageMargins left="0.7" right="0.7" top="0.75" bottom="0.75" header="0.3" footer="0.3"/>
  <pageSetup paperSize="9" orientation="portrait"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4B713-2296-4D98-B2CD-458C2016AB17}">
  <dimension ref="A1:E15"/>
  <sheetViews>
    <sheetView showGridLines="0" workbookViewId="0"/>
  </sheetViews>
  <sheetFormatPr defaultRowHeight="11.4" x14ac:dyDescent="0.2"/>
  <cols>
    <col min="1" max="1" width="15.19921875" customWidth="1"/>
    <col min="2" max="2" width="31.19921875" customWidth="1"/>
    <col min="3" max="3" width="29.09765625" customWidth="1"/>
    <col min="4" max="4" width="21" customWidth="1"/>
    <col min="5" max="5" width="32" customWidth="1"/>
  </cols>
  <sheetData>
    <row r="1" spans="1:5" s="124" customFormat="1" ht="21" x14ac:dyDescent="0.35">
      <c r="A1" s="190" t="s">
        <v>237</v>
      </c>
    </row>
    <row r="2" spans="1:5" s="143" customFormat="1" x14ac:dyDescent="0.2">
      <c r="A2" s="143" t="s">
        <v>37</v>
      </c>
      <c r="B2" s="186" t="s">
        <v>209</v>
      </c>
      <c r="C2" s="186" t="s">
        <v>210</v>
      </c>
      <c r="D2" s="186" t="s">
        <v>211</v>
      </c>
      <c r="E2" s="186" t="s">
        <v>240</v>
      </c>
    </row>
    <row r="3" spans="1:5" x14ac:dyDescent="0.2">
      <c r="A3" s="142">
        <v>2008</v>
      </c>
      <c r="B3" s="24">
        <v>0</v>
      </c>
      <c r="C3" s="24">
        <v>0.43669000000000002</v>
      </c>
      <c r="D3" s="24">
        <v>19.701019999999943</v>
      </c>
      <c r="E3" s="24"/>
    </row>
    <row r="4" spans="1:5" x14ac:dyDescent="0.2">
      <c r="A4" s="142">
        <v>2009</v>
      </c>
      <c r="B4" s="24">
        <v>490.8</v>
      </c>
      <c r="C4" s="24">
        <v>3.0768399999999998</v>
      </c>
      <c r="D4" s="24">
        <v>83.350326000000976</v>
      </c>
      <c r="E4" s="24"/>
    </row>
    <row r="5" spans="1:5" x14ac:dyDescent="0.2">
      <c r="A5" s="142">
        <v>2010</v>
      </c>
      <c r="B5" s="24">
        <v>404.1</v>
      </c>
      <c r="C5" s="24">
        <v>7.5832850000000001</v>
      </c>
      <c r="D5" s="24">
        <v>383.96687200000429</v>
      </c>
      <c r="E5" s="24"/>
    </row>
    <row r="6" spans="1:5" x14ac:dyDescent="0.2">
      <c r="A6" s="142">
        <v>2011</v>
      </c>
      <c r="B6" s="24">
        <v>420.5</v>
      </c>
      <c r="C6" s="24">
        <v>24.114264999999993</v>
      </c>
      <c r="D6" s="24">
        <v>852.77539099999331</v>
      </c>
      <c r="E6" s="24"/>
    </row>
    <row r="7" spans="1:5" x14ac:dyDescent="0.2">
      <c r="A7" s="142">
        <v>2012</v>
      </c>
      <c r="B7" s="24">
        <v>473.3</v>
      </c>
      <c r="C7" s="24">
        <v>32.016351</v>
      </c>
      <c r="D7" s="24">
        <v>1008.4152359999599</v>
      </c>
      <c r="E7" s="24"/>
    </row>
    <row r="8" spans="1:5" x14ac:dyDescent="0.2">
      <c r="A8" s="142">
        <v>2013</v>
      </c>
      <c r="B8" s="24">
        <v>809.50560000000007</v>
      </c>
      <c r="C8" s="24">
        <v>72.247343999999984</v>
      </c>
      <c r="D8" s="24">
        <v>723.76333999999554</v>
      </c>
      <c r="E8" s="24"/>
    </row>
    <row r="9" spans="1:5" x14ac:dyDescent="0.2">
      <c r="A9" s="142">
        <v>2014</v>
      </c>
      <c r="B9" s="24">
        <v>287.13</v>
      </c>
      <c r="C9" s="24">
        <v>130.66555100000002</v>
      </c>
      <c r="D9" s="24">
        <v>683.81444999999792</v>
      </c>
      <c r="E9" s="24"/>
    </row>
    <row r="10" spans="1:5" x14ac:dyDescent="0.2">
      <c r="A10" s="142">
        <v>2015</v>
      </c>
      <c r="B10" s="24">
        <v>272.85419999999999</v>
      </c>
      <c r="C10" s="24">
        <v>148.68945800000006</v>
      </c>
      <c r="D10" s="24">
        <v>575.65733700000135</v>
      </c>
      <c r="E10" s="24"/>
    </row>
    <row r="11" spans="1:5" x14ac:dyDescent="0.2">
      <c r="A11" s="142">
        <v>2016</v>
      </c>
      <c r="B11" s="24">
        <v>454.7475</v>
      </c>
      <c r="C11" s="24">
        <v>192.90967599999993</v>
      </c>
      <c r="D11" s="24">
        <v>583.97322600000575</v>
      </c>
      <c r="E11" s="24"/>
    </row>
    <row r="12" spans="1:5" x14ac:dyDescent="0.2">
      <c r="A12" s="142">
        <v>2017</v>
      </c>
      <c r="B12" s="24">
        <v>946.36480000000006</v>
      </c>
      <c r="C12" s="24">
        <v>304.2112420000002</v>
      </c>
      <c r="D12" s="24">
        <v>859.75005200002033</v>
      </c>
      <c r="E12" s="24"/>
    </row>
    <row r="13" spans="1:5" x14ac:dyDescent="0.2">
      <c r="A13" s="142">
        <v>2018</v>
      </c>
      <c r="B13" s="24">
        <v>3341.4857000000002</v>
      </c>
      <c r="C13" s="24">
        <v>479.26886400000012</v>
      </c>
      <c r="D13" s="24">
        <v>1252.2893690000399</v>
      </c>
      <c r="E13" s="24"/>
    </row>
    <row r="14" spans="1:5" x14ac:dyDescent="0.2">
      <c r="A14" s="142">
        <v>2019</v>
      </c>
      <c r="B14" s="24">
        <v>3879.9682999999995</v>
      </c>
      <c r="C14" s="24">
        <v>614.19610000000011</v>
      </c>
      <c r="D14" s="24">
        <v>1760</v>
      </c>
      <c r="E14" s="24"/>
    </row>
    <row r="15" spans="1:5" x14ac:dyDescent="0.2">
      <c r="A15" s="142" t="s">
        <v>179</v>
      </c>
      <c r="B15" s="24">
        <v>3400</v>
      </c>
      <c r="C15" s="24">
        <v>680</v>
      </c>
      <c r="D15" s="24">
        <v>1920</v>
      </c>
      <c r="E15" s="24">
        <v>2420</v>
      </c>
    </row>
  </sheetData>
  <pageMargins left="0.7" right="0.7" top="0.75" bottom="0.75" header="0.3" footer="0.3"/>
  <pageSetup paperSize="9" orientation="portrait"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343C1-0828-4124-B1F5-51BCEBC6F8FF}">
  <dimension ref="A1:M32"/>
  <sheetViews>
    <sheetView showGridLines="0" zoomScaleNormal="100" workbookViewId="0"/>
  </sheetViews>
  <sheetFormatPr defaultRowHeight="11.4" x14ac:dyDescent="0.2"/>
  <cols>
    <col min="1" max="1" width="14.3984375" customWidth="1"/>
    <col min="2" max="2" width="30.09765625" customWidth="1"/>
    <col min="3" max="3" width="30" customWidth="1"/>
    <col min="4" max="4" width="33.19921875" bestFit="1" customWidth="1"/>
    <col min="5" max="5" width="51.5" bestFit="1" customWidth="1"/>
  </cols>
  <sheetData>
    <row r="1" spans="1:13" s="124" customFormat="1" ht="16.8" x14ac:dyDescent="0.35">
      <c r="A1" s="135" t="s">
        <v>238</v>
      </c>
    </row>
    <row r="2" spans="1:13" s="143" customFormat="1" ht="13.8" x14ac:dyDescent="0.25">
      <c r="A2" s="143" t="s">
        <v>37</v>
      </c>
      <c r="B2" s="185" t="s">
        <v>160</v>
      </c>
      <c r="C2" s="185" t="s">
        <v>230</v>
      </c>
      <c r="D2" s="185" t="s">
        <v>241</v>
      </c>
      <c r="E2" s="185" t="s">
        <v>242</v>
      </c>
      <c r="F2" s="109"/>
      <c r="L2" s="192"/>
      <c r="M2" s="192"/>
    </row>
    <row r="3" spans="1:13" ht="13.8" x14ac:dyDescent="0.25">
      <c r="A3" s="184">
        <v>2009</v>
      </c>
      <c r="B3" s="108">
        <v>67.2</v>
      </c>
      <c r="C3" s="108">
        <v>490.8</v>
      </c>
      <c r="D3" s="108">
        <v>86.42716600000098</v>
      </c>
      <c r="E3" s="108"/>
      <c r="L3" s="105"/>
      <c r="M3" s="105"/>
    </row>
    <row r="4" spans="1:13" ht="13.8" x14ac:dyDescent="0.25">
      <c r="A4" s="184">
        <v>2010</v>
      </c>
      <c r="B4" s="108">
        <v>314.60000000000002</v>
      </c>
      <c r="C4" s="108">
        <v>404.1</v>
      </c>
      <c r="D4" s="108">
        <v>391.55015700000428</v>
      </c>
      <c r="E4" s="108"/>
      <c r="K4" s="95"/>
      <c r="L4" s="95"/>
      <c r="M4" s="95"/>
    </row>
    <row r="5" spans="1:13" ht="13.8" x14ac:dyDescent="0.25">
      <c r="A5" s="184">
        <v>2011</v>
      </c>
      <c r="B5" s="108">
        <v>567</v>
      </c>
      <c r="C5" s="108">
        <v>420.5</v>
      </c>
      <c r="D5" s="108">
        <v>876.88965599999335</v>
      </c>
      <c r="E5" s="108"/>
      <c r="K5" s="95"/>
      <c r="L5" s="106"/>
      <c r="M5" s="107"/>
    </row>
    <row r="6" spans="1:13" ht="13.8" x14ac:dyDescent="0.25">
      <c r="A6" s="184">
        <v>2012</v>
      </c>
      <c r="B6" s="108">
        <v>754.50560000000007</v>
      </c>
      <c r="C6" s="108">
        <v>473.3</v>
      </c>
      <c r="D6" s="108">
        <v>1040.43158699996</v>
      </c>
      <c r="E6" s="108"/>
      <c r="K6" s="95"/>
      <c r="L6" s="106"/>
      <c r="M6" s="107"/>
    </row>
    <row r="7" spans="1:13" ht="13.8" x14ac:dyDescent="0.25">
      <c r="A7" s="184">
        <v>2013</v>
      </c>
      <c r="B7" s="108">
        <v>399.88</v>
      </c>
      <c r="C7" s="108">
        <v>809.50560000000007</v>
      </c>
      <c r="D7" s="108">
        <v>796.01068399999554</v>
      </c>
      <c r="E7" s="108"/>
      <c r="K7" s="95"/>
      <c r="L7" s="106"/>
      <c r="M7" s="107"/>
    </row>
    <row r="8" spans="1:13" ht="13.8" x14ac:dyDescent="0.25">
      <c r="A8" s="184">
        <v>2014</v>
      </c>
      <c r="B8" s="108">
        <v>160.10419999999999</v>
      </c>
      <c r="C8" s="108">
        <v>287.13</v>
      </c>
      <c r="D8" s="108">
        <v>814.48000099999797</v>
      </c>
      <c r="E8" s="108"/>
      <c r="K8" s="95"/>
      <c r="L8" s="106"/>
      <c r="M8" s="107"/>
    </row>
    <row r="9" spans="1:13" ht="13.8" x14ac:dyDescent="0.25">
      <c r="A9" s="184">
        <v>2015</v>
      </c>
      <c r="B9" s="108">
        <v>457.58529999999996</v>
      </c>
      <c r="C9" s="108">
        <v>272.85419999999999</v>
      </c>
      <c r="D9" s="108">
        <v>724.34679500000141</v>
      </c>
      <c r="E9" s="108"/>
      <c r="K9" s="95"/>
      <c r="L9" s="106"/>
      <c r="M9" s="107"/>
    </row>
    <row r="10" spans="1:13" ht="13.8" x14ac:dyDescent="0.25">
      <c r="A10" s="184">
        <v>2016</v>
      </c>
      <c r="B10" s="108">
        <v>1192.1500000000001</v>
      </c>
      <c r="C10" s="108">
        <v>454.7475</v>
      </c>
      <c r="D10" s="108">
        <v>776.88290200000574</v>
      </c>
      <c r="E10" s="108"/>
      <c r="K10" s="95"/>
      <c r="L10" s="106"/>
      <c r="M10" s="107"/>
    </row>
    <row r="11" spans="1:13" ht="13.8" x14ac:dyDescent="0.25">
      <c r="A11" s="184">
        <v>2017</v>
      </c>
      <c r="B11" s="108">
        <v>3646.6415000000002</v>
      </c>
      <c r="C11" s="108">
        <v>946.36480000000006</v>
      </c>
      <c r="D11" s="108">
        <v>1163.9612940000206</v>
      </c>
      <c r="E11" s="108"/>
      <c r="K11" s="95"/>
      <c r="L11" s="106"/>
      <c r="M11" s="107"/>
    </row>
    <row r="12" spans="1:13" ht="13.8" x14ac:dyDescent="0.25">
      <c r="A12" s="184">
        <v>2018</v>
      </c>
      <c r="B12" s="108">
        <v>4436.1424000000006</v>
      </c>
      <c r="C12" s="108">
        <v>3341.4857000000002</v>
      </c>
      <c r="D12" s="108">
        <v>1731.55823300004</v>
      </c>
      <c r="E12" s="108"/>
      <c r="K12" s="95"/>
      <c r="L12" s="106"/>
      <c r="M12" s="107"/>
    </row>
    <row r="13" spans="1:13" ht="13.8" x14ac:dyDescent="0.25">
      <c r="A13" s="184">
        <v>2019</v>
      </c>
      <c r="B13" s="108">
        <v>2159.1999999999998</v>
      </c>
      <c r="C13" s="108">
        <v>3879.9682999999995</v>
      </c>
      <c r="D13" s="108">
        <v>2374.1961000000001</v>
      </c>
      <c r="E13" s="108"/>
      <c r="K13" s="95"/>
      <c r="L13" s="107"/>
      <c r="M13" s="107"/>
    </row>
    <row r="14" spans="1:13" ht="13.8" x14ac:dyDescent="0.25">
      <c r="A14" s="184" t="s">
        <v>179</v>
      </c>
      <c r="B14" s="108">
        <v>2000</v>
      </c>
      <c r="C14" s="108">
        <v>3400</v>
      </c>
      <c r="D14" s="108">
        <v>2600</v>
      </c>
      <c r="E14" s="108">
        <v>3100</v>
      </c>
      <c r="K14" s="95"/>
      <c r="L14" s="107"/>
      <c r="M14" s="107"/>
    </row>
    <row r="15" spans="1:13" ht="13.8" x14ac:dyDescent="0.25">
      <c r="K15" s="95"/>
      <c r="L15" s="107"/>
      <c r="M15" s="107"/>
    </row>
    <row r="16" spans="1:13" ht="13.8" x14ac:dyDescent="0.25">
      <c r="K16" s="95"/>
      <c r="L16" s="107"/>
      <c r="M16" s="107"/>
    </row>
    <row r="17" spans="11:13" ht="13.8" x14ac:dyDescent="0.25">
      <c r="K17" s="95"/>
      <c r="L17" s="107"/>
      <c r="M17" s="107"/>
    </row>
    <row r="18" spans="11:13" ht="13.8" x14ac:dyDescent="0.25">
      <c r="K18" s="95"/>
      <c r="L18" s="107"/>
      <c r="M18" s="107"/>
    </row>
    <row r="19" spans="11:13" ht="13.8" x14ac:dyDescent="0.25">
      <c r="K19" s="95"/>
      <c r="L19" s="107"/>
      <c r="M19" s="107"/>
    </row>
    <row r="20" spans="11:13" ht="13.8" x14ac:dyDescent="0.25">
      <c r="K20" s="95"/>
      <c r="L20" s="107"/>
      <c r="M20" s="107"/>
    </row>
    <row r="21" spans="11:13" ht="13.8" x14ac:dyDescent="0.25">
      <c r="K21" s="95"/>
      <c r="L21" s="107"/>
      <c r="M21" s="107"/>
    </row>
    <row r="22" spans="11:13" ht="13.8" x14ac:dyDescent="0.25">
      <c r="K22" s="95"/>
      <c r="L22" s="107"/>
      <c r="M22" s="107"/>
    </row>
    <row r="23" spans="11:13" ht="13.8" x14ac:dyDescent="0.25">
      <c r="K23" s="95"/>
      <c r="L23" s="107"/>
      <c r="M23" s="107"/>
    </row>
    <row r="25" spans="11:13" ht="13.8" x14ac:dyDescent="0.25">
      <c r="K25" s="95"/>
      <c r="L25" s="95"/>
    </row>
    <row r="31" spans="11:13" x14ac:dyDescent="0.2">
      <c r="L31" s="17"/>
    </row>
    <row r="32" spans="11:13" x14ac:dyDescent="0.2">
      <c r="L32" s="17"/>
    </row>
  </sheetData>
  <mergeCells count="1">
    <mergeCell ref="L2:M2"/>
  </mergeCells>
  <pageMargins left="0.7" right="0.7" top="0.75" bottom="0.75" header="0.3" footer="0.3"/>
  <pageSetup paperSize="9" orientation="portrait"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8804E-CB81-48EC-BF89-3576209E2CA7}">
  <dimension ref="A1"/>
  <sheetViews>
    <sheetView showGridLines="0" workbookViewId="0"/>
  </sheetViews>
  <sheetFormatPr defaultRowHeight="11.4" x14ac:dyDescent="0.2"/>
  <sheetData>
    <row r="1" spans="1:1" ht="16.8" x14ac:dyDescent="0.2">
      <c r="A1" s="135" t="s">
        <v>239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DBFA-9402-4CEA-A1A4-30AFE0A3CFE8}">
  <dimension ref="A1:J48"/>
  <sheetViews>
    <sheetView showGridLines="0" zoomScaleNormal="100" workbookViewId="0"/>
  </sheetViews>
  <sheetFormatPr defaultRowHeight="11.4" x14ac:dyDescent="0.2"/>
  <cols>
    <col min="1" max="1" width="10.69921875" customWidth="1"/>
    <col min="2" max="2" width="10.19921875" customWidth="1"/>
    <col min="3" max="3" width="12.59765625" bestFit="1" customWidth="1"/>
    <col min="4" max="4" width="17.69921875" customWidth="1"/>
    <col min="5" max="5" width="12.59765625" bestFit="1" customWidth="1"/>
    <col min="6" max="6" width="18.8984375" customWidth="1"/>
    <col min="7" max="7" width="12.59765625" bestFit="1" customWidth="1"/>
  </cols>
  <sheetData>
    <row r="1" spans="1:9" s="119" customFormat="1" ht="16.8" x14ac:dyDescent="0.35">
      <c r="A1" s="119" t="s">
        <v>75</v>
      </c>
    </row>
    <row r="2" spans="1:9" s="143" customFormat="1" x14ac:dyDescent="0.2">
      <c r="A2" s="143" t="s">
        <v>37</v>
      </c>
      <c r="B2" s="109" t="s">
        <v>38</v>
      </c>
      <c r="C2" s="109" t="s">
        <v>10</v>
      </c>
      <c r="D2" s="109" t="s">
        <v>225</v>
      </c>
      <c r="E2" s="109" t="s">
        <v>11</v>
      </c>
      <c r="F2" s="109" t="s">
        <v>226</v>
      </c>
      <c r="G2" s="109" t="s">
        <v>48</v>
      </c>
    </row>
    <row r="3" spans="1:9" ht="14.4" x14ac:dyDescent="0.3">
      <c r="A3" s="144">
        <v>2018</v>
      </c>
      <c r="B3" s="145" t="s">
        <v>6</v>
      </c>
      <c r="C3" s="60">
        <v>2185861</v>
      </c>
      <c r="D3" s="60"/>
      <c r="E3" s="61">
        <v>2207924</v>
      </c>
      <c r="F3" s="60"/>
      <c r="G3" s="60">
        <v>2451742</v>
      </c>
    </row>
    <row r="4" spans="1:9" ht="14.4" x14ac:dyDescent="0.3">
      <c r="A4" s="144"/>
      <c r="B4" s="145" t="s">
        <v>9</v>
      </c>
      <c r="C4" s="60">
        <v>4323300</v>
      </c>
      <c r="D4" s="60"/>
      <c r="E4" s="61">
        <v>3543031</v>
      </c>
      <c r="F4" s="60"/>
      <c r="G4" s="60">
        <v>3232011</v>
      </c>
    </row>
    <row r="5" spans="1:9" ht="14.4" x14ac:dyDescent="0.3">
      <c r="A5" s="144"/>
      <c r="B5" s="145" t="s">
        <v>8</v>
      </c>
      <c r="C5" s="60">
        <v>3472903</v>
      </c>
      <c r="D5" s="60"/>
      <c r="E5" s="61">
        <v>3187225</v>
      </c>
      <c r="F5" s="60"/>
      <c r="G5" s="60">
        <v>3517689</v>
      </c>
    </row>
    <row r="6" spans="1:9" ht="14.4" x14ac:dyDescent="0.3">
      <c r="A6" s="144"/>
      <c r="B6" s="145" t="s">
        <v>7</v>
      </c>
      <c r="C6" s="60">
        <v>2456162</v>
      </c>
      <c r="D6" s="60"/>
      <c r="E6" s="61">
        <v>2477353</v>
      </c>
      <c r="F6" s="60"/>
      <c r="G6" s="60">
        <v>3496498</v>
      </c>
    </row>
    <row r="7" spans="1:9" ht="14.4" x14ac:dyDescent="0.3">
      <c r="A7" s="144">
        <v>2019</v>
      </c>
      <c r="B7" s="145" t="s">
        <v>6</v>
      </c>
      <c r="C7" s="60">
        <v>2836233</v>
      </c>
      <c r="D7" s="60"/>
      <c r="E7" s="61">
        <v>2013281</v>
      </c>
      <c r="F7" s="60"/>
      <c r="G7" s="60">
        <v>4319450</v>
      </c>
    </row>
    <row r="8" spans="1:9" ht="14.4" x14ac:dyDescent="0.3">
      <c r="A8" s="144"/>
      <c r="B8" s="145" t="s">
        <v>9</v>
      </c>
      <c r="C8" s="60">
        <v>4898111</v>
      </c>
      <c r="D8" s="60"/>
      <c r="E8" s="61">
        <v>3029768</v>
      </c>
      <c r="F8" s="60"/>
      <c r="G8" s="60">
        <v>6187793</v>
      </c>
    </row>
    <row r="9" spans="1:9" ht="14.4" x14ac:dyDescent="0.3">
      <c r="A9" s="144"/>
      <c r="B9" s="145" t="s">
        <v>8</v>
      </c>
      <c r="C9" s="60">
        <v>3620761</v>
      </c>
      <c r="D9" s="60"/>
      <c r="E9" s="61">
        <v>4442288</v>
      </c>
      <c r="F9" s="60"/>
      <c r="G9" s="60">
        <v>5366266</v>
      </c>
    </row>
    <row r="10" spans="1:9" ht="14.4" x14ac:dyDescent="0.3">
      <c r="A10" s="144"/>
      <c r="B10" s="145" t="s">
        <v>7</v>
      </c>
      <c r="C10" s="60">
        <v>3475000</v>
      </c>
      <c r="D10" s="61"/>
      <c r="E10" s="61">
        <v>2763094</v>
      </c>
      <c r="F10" s="60"/>
      <c r="G10" s="61">
        <v>6078172</v>
      </c>
      <c r="H10" s="36"/>
      <c r="I10" s="36"/>
    </row>
    <row r="11" spans="1:9" ht="14.4" x14ac:dyDescent="0.3">
      <c r="A11" s="144">
        <v>2020</v>
      </c>
      <c r="B11" s="145" t="s">
        <v>6</v>
      </c>
      <c r="C11" s="60"/>
      <c r="D11" s="60">
        <v>3394335</v>
      </c>
      <c r="E11" s="60"/>
      <c r="F11" s="60">
        <v>2353163</v>
      </c>
      <c r="G11" s="54"/>
      <c r="I11" s="36"/>
    </row>
    <row r="12" spans="1:9" ht="14.4" x14ac:dyDescent="0.3">
      <c r="A12" s="144"/>
      <c r="B12" s="145" t="s">
        <v>9</v>
      </c>
      <c r="C12" s="60"/>
      <c r="D12" s="60">
        <v>5861940</v>
      </c>
      <c r="E12" s="60"/>
      <c r="F12" s="60">
        <v>4350561</v>
      </c>
      <c r="G12" s="54"/>
    </row>
    <row r="13" spans="1:9" ht="14.4" x14ac:dyDescent="0.3">
      <c r="A13" s="144"/>
      <c r="B13" s="145" t="s">
        <v>8</v>
      </c>
      <c r="C13" s="60"/>
      <c r="D13" s="60">
        <v>4156286</v>
      </c>
      <c r="E13" s="54"/>
      <c r="F13" s="60">
        <v>4579544</v>
      </c>
      <c r="G13" s="54"/>
      <c r="I13" s="36"/>
    </row>
    <row r="14" spans="1:9" ht="14.4" x14ac:dyDescent="0.3">
      <c r="A14" s="144"/>
      <c r="B14" s="145" t="s">
        <v>7</v>
      </c>
      <c r="C14" s="60"/>
      <c r="D14" s="60">
        <v>2939475</v>
      </c>
      <c r="F14" s="60">
        <v>3408471</v>
      </c>
    </row>
    <row r="15" spans="1:9" x14ac:dyDescent="0.2">
      <c r="D15" s="3"/>
      <c r="F15" s="3"/>
      <c r="I15" s="2"/>
    </row>
    <row r="16" spans="1:9" x14ac:dyDescent="0.2">
      <c r="D16" s="3"/>
      <c r="F16" s="3"/>
    </row>
    <row r="17" spans="4:10" x14ac:dyDescent="0.2">
      <c r="D17" s="3"/>
      <c r="F17" s="3"/>
      <c r="J17" s="52"/>
    </row>
    <row r="18" spans="4:10" x14ac:dyDescent="0.2">
      <c r="I18" s="52"/>
    </row>
    <row r="42" spans="1:3" ht="14.4" x14ac:dyDescent="0.2">
      <c r="A42" s="77"/>
      <c r="B42" s="78"/>
    </row>
    <row r="43" spans="1:3" ht="14.4" x14ac:dyDescent="0.2">
      <c r="A43" s="77"/>
      <c r="B43" s="78"/>
    </row>
    <row r="44" spans="1:3" ht="14.4" x14ac:dyDescent="0.2">
      <c r="A44" s="77"/>
      <c r="B44" s="78"/>
    </row>
    <row r="45" spans="1:3" ht="14.4" x14ac:dyDescent="0.2">
      <c r="A45" s="79"/>
      <c r="B45" s="80"/>
    </row>
    <row r="46" spans="1:3" ht="14.4" x14ac:dyDescent="0.2">
      <c r="A46" s="77"/>
      <c r="B46" s="78"/>
    </row>
    <row r="47" spans="1:3" ht="14.4" x14ac:dyDescent="0.2">
      <c r="A47" s="79"/>
      <c r="B47" s="80"/>
    </row>
    <row r="48" spans="1:3" ht="14.4" x14ac:dyDescent="0.2">
      <c r="A48" s="77"/>
      <c r="B48" s="78"/>
      <c r="C48" s="25"/>
    </row>
  </sheetData>
  <pageMargins left="0.7" right="0.7" top="0.75" bottom="0.75" header="0.3" footer="0.3"/>
  <pageSetup paperSize="9"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A1:O45"/>
  <sheetViews>
    <sheetView showGridLines="0" zoomScaleNormal="100" workbookViewId="0"/>
  </sheetViews>
  <sheetFormatPr defaultColWidth="9" defaultRowHeight="11.4" x14ac:dyDescent="0.2"/>
  <cols>
    <col min="1" max="1" width="22.8984375" style="6" customWidth="1"/>
    <col min="2" max="3" width="14" style="6" bestFit="1" customWidth="1"/>
    <col min="4" max="8" width="12" style="6" bestFit="1" customWidth="1"/>
    <col min="9" max="9" width="13.19921875" style="6" bestFit="1" customWidth="1"/>
    <col min="10" max="10" width="10.19921875" style="6" bestFit="1" customWidth="1"/>
    <col min="11" max="11" width="11.09765625" style="6" bestFit="1" customWidth="1"/>
    <col min="12" max="12" width="10.19921875" style="6" bestFit="1" customWidth="1"/>
    <col min="13" max="16384" width="9" style="6"/>
  </cols>
  <sheetData>
    <row r="1" spans="1:15" s="123" customFormat="1" ht="16.8" x14ac:dyDescent="0.35">
      <c r="A1" s="124" t="s">
        <v>72</v>
      </c>
    </row>
    <row r="2" spans="1:15" x14ac:dyDescent="0.2">
      <c r="A2" s="139" t="s">
        <v>180</v>
      </c>
      <c r="B2" s="139" t="s">
        <v>181</v>
      </c>
      <c r="C2" s="139" t="s">
        <v>182</v>
      </c>
      <c r="D2" s="139" t="s">
        <v>183</v>
      </c>
      <c r="E2" s="139" t="s">
        <v>184</v>
      </c>
      <c r="F2" s="139" t="s">
        <v>185</v>
      </c>
      <c r="G2" s="139" t="s">
        <v>186</v>
      </c>
      <c r="H2" s="139" t="s">
        <v>187</v>
      </c>
      <c r="I2" s="139" t="s">
        <v>188</v>
      </c>
    </row>
    <row r="3" spans="1:15" x14ac:dyDescent="0.2">
      <c r="A3" s="138" t="s">
        <v>3</v>
      </c>
      <c r="B3" s="8">
        <v>1443062</v>
      </c>
      <c r="C3" s="8">
        <v>2344732</v>
      </c>
      <c r="D3" s="8">
        <v>955451</v>
      </c>
      <c r="E3" s="8">
        <v>2014238</v>
      </c>
      <c r="F3" s="8">
        <v>1491980</v>
      </c>
      <c r="G3" s="8">
        <v>2832089</v>
      </c>
      <c r="H3" s="8">
        <v>1486212</v>
      </c>
      <c r="I3" s="8">
        <v>2494348</v>
      </c>
      <c r="J3" s="8"/>
      <c r="K3" s="8"/>
      <c r="L3" s="8"/>
      <c r="M3" s="66"/>
      <c r="N3" s="66"/>
      <c r="O3" s="66"/>
    </row>
    <row r="4" spans="1:15" x14ac:dyDescent="0.2">
      <c r="A4" s="138" t="s">
        <v>2</v>
      </c>
      <c r="B4" s="8">
        <v>475965</v>
      </c>
      <c r="C4" s="8">
        <v>440644</v>
      </c>
      <c r="D4" s="8">
        <v>1664309</v>
      </c>
      <c r="E4" s="8">
        <v>363342</v>
      </c>
      <c r="F4" s="8">
        <v>1159172</v>
      </c>
      <c r="G4" s="8">
        <v>887966</v>
      </c>
      <c r="H4" s="8">
        <v>1774611</v>
      </c>
      <c r="I4" s="8">
        <v>619376</v>
      </c>
      <c r="J4" s="8"/>
      <c r="K4" s="8"/>
      <c r="L4" s="8"/>
      <c r="M4" s="66"/>
      <c r="N4" s="66"/>
      <c r="O4" s="66"/>
    </row>
    <row r="5" spans="1:15" x14ac:dyDescent="0.2">
      <c r="A5" s="138" t="s">
        <v>57</v>
      </c>
      <c r="B5" s="8">
        <v>66778</v>
      </c>
      <c r="C5" s="8">
        <v>1479283</v>
      </c>
      <c r="D5" s="8">
        <v>336444</v>
      </c>
      <c r="E5" s="8"/>
      <c r="F5" s="8"/>
      <c r="G5" s="8">
        <v>766238</v>
      </c>
      <c r="H5" s="8">
        <v>249890</v>
      </c>
      <c r="I5" s="8">
        <v>25560</v>
      </c>
      <c r="J5" s="8"/>
      <c r="K5" s="8"/>
      <c r="L5" s="8"/>
      <c r="M5" s="66"/>
      <c r="N5" s="66"/>
      <c r="O5" s="66"/>
    </row>
    <row r="6" spans="1:15" x14ac:dyDescent="0.2">
      <c r="A6" s="138" t="s">
        <v>56</v>
      </c>
      <c r="B6" s="8"/>
      <c r="C6" s="8"/>
      <c r="D6" s="8">
        <v>418663</v>
      </c>
      <c r="E6" s="8"/>
      <c r="F6" s="8"/>
      <c r="G6" s="8">
        <v>337647</v>
      </c>
      <c r="H6" s="8">
        <v>13861</v>
      </c>
      <c r="I6" s="8"/>
      <c r="J6" s="8"/>
      <c r="K6" s="8"/>
      <c r="L6" s="8"/>
      <c r="M6" s="66"/>
      <c r="N6" s="66"/>
      <c r="O6" s="66"/>
    </row>
    <row r="7" spans="1:15" x14ac:dyDescent="0.2">
      <c r="A7" s="138" t="s">
        <v>55</v>
      </c>
      <c r="B7" s="8">
        <v>176403</v>
      </c>
      <c r="C7" s="8">
        <v>9578</v>
      </c>
      <c r="D7" s="8">
        <v>34172</v>
      </c>
      <c r="E7" s="8">
        <v>21037</v>
      </c>
      <c r="F7" s="8">
        <v>173205</v>
      </c>
      <c r="G7" s="8">
        <v>47250</v>
      </c>
      <c r="H7" s="8">
        <v>22594</v>
      </c>
      <c r="I7" s="8">
        <v>204386</v>
      </c>
      <c r="J7" s="8"/>
      <c r="K7" s="8"/>
      <c r="L7" s="8"/>
      <c r="M7" s="66"/>
      <c r="N7" s="66"/>
      <c r="O7" s="66"/>
    </row>
    <row r="8" spans="1:15" x14ac:dyDescent="0.2">
      <c r="A8" s="138" t="s">
        <v>5</v>
      </c>
      <c r="B8" s="8">
        <v>23653</v>
      </c>
      <c r="C8" s="8">
        <v>49063</v>
      </c>
      <c r="D8" s="8">
        <v>51396</v>
      </c>
      <c r="E8" s="8">
        <v>57545</v>
      </c>
      <c r="F8" s="8">
        <v>11876</v>
      </c>
      <c r="G8" s="8">
        <v>26921</v>
      </c>
      <c r="H8" s="8">
        <v>64104</v>
      </c>
      <c r="I8" s="8">
        <v>131330</v>
      </c>
      <c r="J8" s="8"/>
      <c r="K8" s="8"/>
      <c r="L8" s="8"/>
      <c r="M8" s="66"/>
      <c r="N8" s="66"/>
      <c r="O8" s="66"/>
    </row>
    <row r="9" spans="1:15" x14ac:dyDescent="0.2">
      <c r="A9" s="138" t="s">
        <v>4</v>
      </c>
      <c r="B9" s="8"/>
      <c r="C9" s="8"/>
      <c r="D9" s="8">
        <v>12468</v>
      </c>
      <c r="E9" s="8"/>
      <c r="F9" s="8"/>
      <c r="G9" s="8"/>
      <c r="H9" s="8">
        <v>9489</v>
      </c>
      <c r="I9" s="8"/>
      <c r="J9" s="8"/>
      <c r="K9" s="8"/>
      <c r="L9" s="8"/>
      <c r="M9" s="66"/>
      <c r="N9" s="66"/>
      <c r="O9" s="66"/>
    </row>
    <row r="10" spans="1:15" x14ac:dyDescent="0.2">
      <c r="A10" s="21"/>
      <c r="B10" s="10"/>
      <c r="C10" s="10"/>
      <c r="D10" s="10"/>
      <c r="E10" s="10"/>
      <c r="F10" s="10"/>
      <c r="G10" s="10"/>
      <c r="H10" s="10"/>
      <c r="I10" s="10"/>
      <c r="J10"/>
      <c r="K10" s="29"/>
      <c r="L10"/>
      <c r="M10"/>
    </row>
    <row r="11" spans="1:15" x14ac:dyDescent="0.2">
      <c r="B11" s="8"/>
      <c r="C11" s="8"/>
      <c r="D11" s="8"/>
      <c r="E11" s="8"/>
      <c r="F11" s="8"/>
      <c r="G11" s="8"/>
      <c r="H11" s="8"/>
    </row>
    <row r="12" spans="1:15" x14ac:dyDescent="0.2">
      <c r="A12" s="7"/>
      <c r="B12" s="53"/>
      <c r="C12" s="53"/>
      <c r="D12" s="53"/>
      <c r="E12" s="53"/>
      <c r="F12" s="53"/>
      <c r="G12" s="53"/>
      <c r="H12" s="53"/>
      <c r="I12" s="7"/>
    </row>
    <row r="13" spans="1:15" x14ac:dyDescent="0.2">
      <c r="A13" s="7"/>
      <c r="B13" s="53"/>
      <c r="C13" s="53"/>
      <c r="D13" s="53"/>
      <c r="E13" s="53"/>
      <c r="F13" s="53"/>
      <c r="G13" s="53"/>
      <c r="H13" s="53"/>
      <c r="I13" s="7"/>
    </row>
    <row r="14" spans="1:15" x14ac:dyDescent="0.2">
      <c r="B14" s="22"/>
      <c r="C14" s="22"/>
      <c r="D14" s="22"/>
      <c r="E14" s="22"/>
      <c r="F14" s="22"/>
      <c r="G14" s="22"/>
      <c r="H14" s="22"/>
      <c r="I14" s="9"/>
    </row>
    <row r="15" spans="1:15" x14ac:dyDescent="0.2">
      <c r="B15" s="22"/>
      <c r="C15" s="22"/>
      <c r="D15" s="22"/>
      <c r="E15" s="22"/>
      <c r="F15" s="22"/>
      <c r="G15" s="22"/>
      <c r="H15" s="22"/>
      <c r="I15" s="9"/>
    </row>
    <row r="16" spans="1:15" x14ac:dyDescent="0.2">
      <c r="B16" s="22"/>
      <c r="C16" s="22"/>
      <c r="D16" s="22"/>
      <c r="E16" s="22"/>
      <c r="F16" s="22"/>
      <c r="G16" s="22"/>
      <c r="H16" s="22"/>
      <c r="I16" s="9"/>
    </row>
    <row r="17" spans="1:9" x14ac:dyDescent="0.2">
      <c r="B17" s="22"/>
      <c r="C17" s="22"/>
      <c r="D17" s="22"/>
      <c r="E17" s="22"/>
      <c r="F17" s="22"/>
      <c r="G17" s="22"/>
      <c r="H17" s="22"/>
      <c r="I17" s="9"/>
    </row>
    <row r="18" spans="1:9" x14ac:dyDescent="0.2">
      <c r="B18" s="22"/>
      <c r="C18" s="22"/>
      <c r="D18" s="22"/>
      <c r="E18" s="22"/>
      <c r="F18" s="22"/>
      <c r="G18" s="22"/>
      <c r="H18" s="22"/>
      <c r="I18" s="9"/>
    </row>
    <row r="19" spans="1:9" x14ac:dyDescent="0.2">
      <c r="B19" s="22"/>
      <c r="C19" s="22"/>
      <c r="D19" s="22"/>
      <c r="E19" s="22"/>
      <c r="F19" s="22"/>
      <c r="G19" s="22"/>
      <c r="H19" s="22"/>
      <c r="I19" s="9"/>
    </row>
    <row r="20" spans="1:9" x14ac:dyDescent="0.2">
      <c r="B20" s="22"/>
      <c r="C20" s="22"/>
      <c r="D20" s="22"/>
      <c r="E20" s="22"/>
      <c r="F20" s="22"/>
      <c r="G20" s="22"/>
      <c r="H20" s="22"/>
      <c r="I20" s="9"/>
    </row>
    <row r="21" spans="1:9" x14ac:dyDescent="0.2">
      <c r="B21" s="22"/>
      <c r="C21" s="22"/>
      <c r="D21" s="22"/>
      <c r="E21" s="22"/>
      <c r="F21" s="22"/>
      <c r="G21" s="22"/>
      <c r="H21" s="22"/>
      <c r="I21" s="9"/>
    </row>
    <row r="22" spans="1:9" x14ac:dyDescent="0.2">
      <c r="A22" s="7"/>
      <c r="B22" s="9"/>
      <c r="C22" s="9"/>
      <c r="D22" s="9"/>
      <c r="E22" s="9"/>
      <c r="F22" s="9"/>
      <c r="G22" s="9"/>
      <c r="H22" s="9"/>
      <c r="I22" s="9"/>
    </row>
    <row r="42" spans="1:8" x14ac:dyDescent="0.2">
      <c r="A42" s="7"/>
      <c r="B42" s="7"/>
      <c r="C42" s="7"/>
      <c r="D42" s="7"/>
      <c r="E42" s="7"/>
      <c r="F42" s="7"/>
      <c r="G42" s="7"/>
      <c r="H42" s="7"/>
    </row>
    <row r="43" spans="1:8" x14ac:dyDescent="0.2">
      <c r="A43" s="7"/>
      <c r="B43" s="7"/>
      <c r="C43" s="7"/>
      <c r="D43" s="7"/>
      <c r="E43" s="7"/>
      <c r="F43" s="7"/>
      <c r="G43" s="7"/>
      <c r="H43" s="7"/>
    </row>
    <row r="44" spans="1:8" x14ac:dyDescent="0.2">
      <c r="A44" s="7"/>
      <c r="B44" s="53"/>
      <c r="C44" s="53"/>
      <c r="D44" s="53"/>
      <c r="E44" s="53"/>
      <c r="F44" s="53"/>
      <c r="G44" s="53"/>
      <c r="H44" s="53"/>
    </row>
    <row r="45" spans="1:8" x14ac:dyDescent="0.2">
      <c r="A45" s="7"/>
      <c r="B45" s="53"/>
      <c r="C45" s="53"/>
      <c r="D45" s="53"/>
      <c r="E45" s="53"/>
      <c r="F45" s="53"/>
      <c r="G45" s="53"/>
      <c r="H45" s="5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7204B-71B8-4BD2-810C-E1D37DA65261}">
  <dimension ref="A1:I35"/>
  <sheetViews>
    <sheetView showGridLines="0" workbookViewId="0"/>
  </sheetViews>
  <sheetFormatPr defaultRowHeight="11.4" x14ac:dyDescent="0.2"/>
  <sheetData>
    <row r="1" spans="1:1" s="124" customFormat="1" ht="16.8" x14ac:dyDescent="0.35">
      <c r="A1" s="124" t="s">
        <v>227</v>
      </c>
    </row>
    <row r="2" spans="1:1" ht="14.4" x14ac:dyDescent="0.3">
      <c r="A2" s="54" t="s">
        <v>145</v>
      </c>
    </row>
    <row r="35" spans="3:9" x14ac:dyDescent="0.2">
      <c r="C35" s="69"/>
      <c r="D35" s="69"/>
      <c r="E35" s="69"/>
      <c r="F35" s="69"/>
      <c r="G35" s="69"/>
      <c r="H35" s="69"/>
      <c r="I35" s="69"/>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M14"/>
  <sheetViews>
    <sheetView showGridLines="0" zoomScaleNormal="100" workbookViewId="0"/>
  </sheetViews>
  <sheetFormatPr defaultColWidth="9" defaultRowHeight="13.8" x14ac:dyDescent="0.25"/>
  <cols>
    <col min="1" max="1" width="26.8984375" style="4" customWidth="1"/>
    <col min="2" max="3" width="14" style="4" bestFit="1" customWidth="1"/>
    <col min="4" max="8" width="12" style="4" bestFit="1" customWidth="1"/>
    <col min="9" max="9" width="13.19921875" style="4" bestFit="1" customWidth="1"/>
    <col min="10" max="16384" width="9" style="4"/>
  </cols>
  <sheetData>
    <row r="1" spans="1:13" s="123" customFormat="1" ht="16.8" x14ac:dyDescent="0.35">
      <c r="A1" s="125" t="s">
        <v>139</v>
      </c>
      <c r="B1" s="126"/>
      <c r="C1" s="126"/>
      <c r="D1" s="126"/>
      <c r="E1" s="126"/>
      <c r="F1" s="126"/>
      <c r="G1" s="126"/>
      <c r="H1" s="126"/>
      <c r="I1" s="126"/>
    </row>
    <row r="2" spans="1:13" s="151" customFormat="1" x14ac:dyDescent="0.25">
      <c r="A2" s="147" t="s">
        <v>180</v>
      </c>
      <c r="B2" s="148" t="s">
        <v>181</v>
      </c>
      <c r="C2" s="148" t="s">
        <v>182</v>
      </c>
      <c r="D2" s="148" t="s">
        <v>183</v>
      </c>
      <c r="E2" s="148" t="s">
        <v>184</v>
      </c>
      <c r="F2" s="148" t="s">
        <v>185</v>
      </c>
      <c r="G2" s="148" t="s">
        <v>186</v>
      </c>
      <c r="H2" s="148" t="s">
        <v>187</v>
      </c>
      <c r="I2" s="148" t="s">
        <v>188</v>
      </c>
      <c r="J2" s="149"/>
      <c r="K2" s="150"/>
    </row>
    <row r="3" spans="1:13" x14ac:dyDescent="0.25">
      <c r="A3" s="146" t="s">
        <v>5</v>
      </c>
      <c r="B3" s="86">
        <v>3</v>
      </c>
      <c r="C3" s="86">
        <v>4</v>
      </c>
      <c r="D3" s="86">
        <v>5</v>
      </c>
      <c r="E3" s="86">
        <v>2</v>
      </c>
      <c r="F3" s="86"/>
      <c r="G3" s="86">
        <v>1</v>
      </c>
      <c r="H3" s="86"/>
      <c r="I3" s="86">
        <v>2</v>
      </c>
      <c r="J3" s="6"/>
      <c r="K3" s="5"/>
    </row>
    <row r="4" spans="1:13" x14ac:dyDescent="0.25">
      <c r="A4" s="146" t="s">
        <v>55</v>
      </c>
      <c r="B4" s="86">
        <v>2</v>
      </c>
      <c r="C4" s="86">
        <v>2</v>
      </c>
      <c r="D4" s="86">
        <v>3</v>
      </c>
      <c r="E4" s="86">
        <v>1</v>
      </c>
      <c r="F4" s="86">
        <v>2</v>
      </c>
      <c r="G4" s="86">
        <v>1</v>
      </c>
      <c r="H4" s="86">
        <v>1</v>
      </c>
      <c r="I4" s="86">
        <v>1</v>
      </c>
      <c r="J4" s="6"/>
      <c r="K4" s="5"/>
      <c r="M4" s="63"/>
    </row>
    <row r="5" spans="1:13" x14ac:dyDescent="0.25">
      <c r="A5" s="146" t="s">
        <v>56</v>
      </c>
      <c r="B5" s="86"/>
      <c r="C5" s="86"/>
      <c r="D5" s="86"/>
      <c r="E5" s="86">
        <v>1</v>
      </c>
      <c r="F5" s="86"/>
      <c r="G5" s="86"/>
      <c r="H5" s="86"/>
      <c r="I5" s="86"/>
      <c r="J5" s="6"/>
      <c r="K5" s="5"/>
    </row>
    <row r="6" spans="1:13" x14ac:dyDescent="0.25">
      <c r="A6" s="146" t="s">
        <v>57</v>
      </c>
      <c r="B6" s="86">
        <v>3</v>
      </c>
      <c r="C6" s="86">
        <v>1</v>
      </c>
      <c r="D6" s="86"/>
      <c r="E6" s="86">
        <v>1</v>
      </c>
      <c r="F6" s="86"/>
      <c r="G6" s="86"/>
      <c r="H6" s="86">
        <v>1</v>
      </c>
      <c r="I6" s="86">
        <v>1</v>
      </c>
      <c r="J6" s="6"/>
      <c r="K6" s="5"/>
    </row>
    <row r="7" spans="1:13" x14ac:dyDescent="0.25">
      <c r="A7" s="146" t="s">
        <v>4</v>
      </c>
      <c r="B7" s="86"/>
      <c r="C7" s="86"/>
      <c r="D7" s="86"/>
      <c r="E7" s="86">
        <v>1</v>
      </c>
      <c r="F7" s="86"/>
      <c r="G7" s="86"/>
      <c r="H7" s="86"/>
      <c r="I7" s="86"/>
      <c r="J7" s="6"/>
      <c r="K7" s="5"/>
    </row>
    <row r="8" spans="1:13" x14ac:dyDescent="0.25">
      <c r="A8" s="146" t="s">
        <v>3</v>
      </c>
      <c r="B8" s="86">
        <v>5</v>
      </c>
      <c r="C8" s="86">
        <v>55</v>
      </c>
      <c r="D8" s="86">
        <v>6</v>
      </c>
      <c r="E8" s="86">
        <v>24</v>
      </c>
      <c r="F8" s="86">
        <v>5</v>
      </c>
      <c r="G8" s="86">
        <v>10</v>
      </c>
      <c r="H8" s="86">
        <v>6</v>
      </c>
      <c r="I8" s="86">
        <v>5</v>
      </c>
      <c r="J8" s="6"/>
      <c r="K8" s="5"/>
    </row>
    <row r="9" spans="1:13" x14ac:dyDescent="0.25">
      <c r="A9" s="146" t="s">
        <v>2</v>
      </c>
      <c r="B9" s="86">
        <v>1</v>
      </c>
      <c r="C9" s="86">
        <v>1</v>
      </c>
      <c r="D9" s="86"/>
      <c r="E9" s="86">
        <v>3</v>
      </c>
      <c r="F9" s="86"/>
      <c r="G9" s="86">
        <v>1</v>
      </c>
      <c r="H9" s="86">
        <v>1</v>
      </c>
      <c r="I9" s="86">
        <v>1</v>
      </c>
      <c r="J9" s="6"/>
      <c r="K9" s="5"/>
    </row>
    <row r="10" spans="1:13" x14ac:dyDescent="0.25">
      <c r="A10" s="11"/>
      <c r="B10" s="12"/>
      <c r="C10" s="12"/>
      <c r="D10" s="12"/>
      <c r="E10" s="12"/>
      <c r="F10" s="12"/>
      <c r="G10" s="12"/>
      <c r="H10" s="12"/>
      <c r="I10" s="12"/>
      <c r="J10" s="6"/>
      <c r="K10" s="5"/>
    </row>
    <row r="11" spans="1:13" x14ac:dyDescent="0.25">
      <c r="A11" s="5"/>
      <c r="B11" s="5"/>
      <c r="C11" s="5"/>
      <c r="D11" s="5"/>
      <c r="E11" s="5"/>
      <c r="F11" s="5"/>
      <c r="G11" s="5"/>
      <c r="H11" s="5"/>
      <c r="I11" s="5"/>
      <c r="J11" s="5"/>
      <c r="K11" s="5"/>
    </row>
    <row r="12" spans="1:13" x14ac:dyDescent="0.25">
      <c r="A12" s="5"/>
      <c r="B12" s="5"/>
      <c r="C12" s="5"/>
      <c r="D12" s="5"/>
      <c r="E12" s="5"/>
      <c r="F12" s="5"/>
      <c r="G12" s="5"/>
      <c r="H12" s="5"/>
      <c r="I12" s="5"/>
      <c r="J12" s="5"/>
      <c r="K12" s="5"/>
    </row>
    <row r="13" spans="1:13" x14ac:dyDescent="0.25">
      <c r="A13" s="5"/>
      <c r="B13" s="5"/>
      <c r="C13" s="5"/>
      <c r="D13" s="5"/>
      <c r="E13" s="5"/>
      <c r="F13" s="5"/>
      <c r="G13" s="5"/>
      <c r="H13" s="5"/>
      <c r="I13" s="5"/>
      <c r="J13" s="5"/>
      <c r="K13" s="5"/>
    </row>
    <row r="14" spans="1:13" x14ac:dyDescent="0.25">
      <c r="A14" s="5"/>
      <c r="B14" s="5"/>
      <c r="C14" s="5"/>
      <c r="D14" s="5"/>
      <c r="E14" s="5"/>
      <c r="F14" s="5"/>
      <c r="G14" s="5"/>
      <c r="H14" s="5"/>
      <c r="I14" s="5"/>
      <c r="J14" s="5"/>
      <c r="K14" s="5"/>
    </row>
  </sheetData>
  <pageMargins left="0.7" right="0.7" top="0.75" bottom="0.75" header="0.3" footer="0.3"/>
  <pageSetup paperSize="9"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
  <sheetViews>
    <sheetView showGridLines="0" workbookViewId="0"/>
  </sheetViews>
  <sheetFormatPr defaultColWidth="9" defaultRowHeight="13.8" x14ac:dyDescent="0.25"/>
  <cols>
    <col min="1" max="16384" width="9" style="1"/>
  </cols>
  <sheetData>
    <row r="1" spans="1:1" s="121" customFormat="1" ht="16.8" x14ac:dyDescent="0.35">
      <c r="A1" s="124" t="s">
        <v>216</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J37"/>
  <sheetViews>
    <sheetView showGridLines="0" zoomScaleNormal="100" workbookViewId="0"/>
  </sheetViews>
  <sheetFormatPr defaultColWidth="9" defaultRowHeight="13.8" x14ac:dyDescent="0.25"/>
  <cols>
    <col min="1" max="1" width="12.69921875" style="4" customWidth="1"/>
    <col min="2" max="2" width="23" style="4" customWidth="1"/>
    <col min="3" max="3" width="17" style="4" customWidth="1"/>
    <col min="4" max="4" width="20.8984375" style="4" customWidth="1"/>
    <col min="5" max="5" width="22.09765625" style="4" customWidth="1"/>
    <col min="6" max="6" width="29.8984375" style="4" customWidth="1"/>
    <col min="7" max="7" width="13.59765625" style="4" bestFit="1" customWidth="1"/>
    <col min="8" max="8" width="18.09765625" style="4" bestFit="1" customWidth="1"/>
    <col min="9" max="9" width="20.5" style="4" bestFit="1" customWidth="1"/>
    <col min="10" max="10" width="21.8984375" style="4" bestFit="1" customWidth="1"/>
    <col min="11" max="11" width="29.19921875" style="4" bestFit="1" customWidth="1"/>
    <col min="12" max="14" width="9" style="4"/>
    <col min="15" max="15" width="9.19921875" style="4" bestFit="1" customWidth="1"/>
    <col min="16" max="16" width="16.5" style="4" bestFit="1" customWidth="1"/>
    <col min="17" max="17" width="9.19921875" style="4" bestFit="1" customWidth="1"/>
    <col min="18" max="18" width="17.69921875" style="4" bestFit="1" customWidth="1"/>
    <col min="19" max="19" width="9.19921875" style="4" customWidth="1"/>
    <col min="20" max="20" width="10.3984375" style="4" bestFit="1" customWidth="1"/>
    <col min="21" max="16384" width="9" style="4"/>
  </cols>
  <sheetData>
    <row r="1" spans="1:10" s="123" customFormat="1" ht="16.8" x14ac:dyDescent="0.35">
      <c r="A1" s="124" t="s">
        <v>141</v>
      </c>
    </row>
    <row r="2" spans="1:10" s="154" customFormat="1" x14ac:dyDescent="0.2">
      <c r="A2" s="153" t="s">
        <v>1</v>
      </c>
      <c r="B2" s="153" t="s">
        <v>68</v>
      </c>
      <c r="C2" s="153" t="s">
        <v>58</v>
      </c>
      <c r="D2" s="153" t="s">
        <v>59</v>
      </c>
      <c r="E2" s="153" t="s">
        <v>60</v>
      </c>
      <c r="F2" s="153" t="s">
        <v>193</v>
      </c>
      <c r="H2" s="155"/>
      <c r="I2" s="153"/>
      <c r="J2" s="153"/>
    </row>
    <row r="3" spans="1:10" x14ac:dyDescent="0.25">
      <c r="A3" s="138" t="s">
        <v>181</v>
      </c>
      <c r="B3" s="87"/>
      <c r="C3" s="87">
        <v>1821935</v>
      </c>
      <c r="D3" s="87">
        <v>379792</v>
      </c>
      <c r="E3" s="87">
        <v>2281</v>
      </c>
      <c r="F3" s="6"/>
      <c r="G3" s="6"/>
      <c r="H3" s="87"/>
      <c r="I3" s="8"/>
    </row>
    <row r="4" spans="1:10" x14ac:dyDescent="0.25">
      <c r="A4" s="138" t="s">
        <v>182</v>
      </c>
      <c r="B4" s="88"/>
      <c r="C4" s="88">
        <v>3249831</v>
      </c>
      <c r="D4" s="88"/>
      <c r="E4" s="88">
        <v>292766</v>
      </c>
      <c r="F4" s="6"/>
      <c r="G4" s="6"/>
      <c r="H4" s="88"/>
      <c r="I4" s="8"/>
    </row>
    <row r="5" spans="1:10" x14ac:dyDescent="0.25">
      <c r="A5" s="138" t="s">
        <v>183</v>
      </c>
      <c r="B5" s="88"/>
      <c r="C5" s="88">
        <v>3119120</v>
      </c>
      <c r="D5" s="88"/>
      <c r="E5" s="88">
        <v>68105</v>
      </c>
      <c r="F5" s="6"/>
      <c r="G5" s="6"/>
      <c r="H5" s="88"/>
      <c r="I5" s="8"/>
    </row>
    <row r="6" spans="1:10" x14ac:dyDescent="0.25">
      <c r="A6" s="138" t="s">
        <v>184</v>
      </c>
      <c r="B6" s="88"/>
      <c r="C6" s="88">
        <v>2302684</v>
      </c>
      <c r="D6" s="88">
        <v>10101</v>
      </c>
      <c r="E6" s="88">
        <v>164568</v>
      </c>
      <c r="F6" s="6"/>
      <c r="G6" s="6"/>
      <c r="H6" s="88"/>
      <c r="I6" s="8"/>
    </row>
    <row r="7" spans="1:10" x14ac:dyDescent="0.25">
      <c r="A7" s="138" t="s">
        <v>185</v>
      </c>
      <c r="B7" s="88"/>
      <c r="C7" s="88">
        <v>1833288</v>
      </c>
      <c r="D7" s="88">
        <v>141206</v>
      </c>
      <c r="E7" s="88">
        <v>38787</v>
      </c>
      <c r="F7" s="6"/>
      <c r="G7" s="6"/>
      <c r="H7" s="88"/>
      <c r="I7" s="8"/>
    </row>
    <row r="8" spans="1:10" x14ac:dyDescent="0.25">
      <c r="A8" s="138" t="s">
        <v>186</v>
      </c>
      <c r="B8" s="88"/>
      <c r="C8" s="88">
        <v>2918490</v>
      </c>
      <c r="D8" s="88"/>
      <c r="E8" s="88">
        <v>111278</v>
      </c>
      <c r="F8" s="6"/>
      <c r="G8" s="87"/>
      <c r="H8" s="88"/>
      <c r="I8" s="8"/>
    </row>
    <row r="9" spans="1:10" x14ac:dyDescent="0.25">
      <c r="A9" s="138" t="s">
        <v>187</v>
      </c>
      <c r="B9" s="13"/>
      <c r="C9" s="89">
        <v>4275345</v>
      </c>
      <c r="D9" s="13"/>
      <c r="E9" s="13">
        <v>132669</v>
      </c>
      <c r="F9" s="6"/>
      <c r="G9" s="87"/>
      <c r="H9" s="13"/>
      <c r="I9" s="8"/>
    </row>
    <row r="10" spans="1:10" x14ac:dyDescent="0.25">
      <c r="A10" s="138" t="s">
        <v>188</v>
      </c>
      <c r="B10" s="13"/>
      <c r="C10" s="89">
        <v>2566313</v>
      </c>
      <c r="D10" s="13">
        <v>2637</v>
      </c>
      <c r="E10" s="13">
        <v>194144</v>
      </c>
      <c r="F10" s="13"/>
      <c r="G10" s="87"/>
      <c r="H10" s="13"/>
      <c r="I10" s="8"/>
    </row>
    <row r="11" spans="1:10" x14ac:dyDescent="0.25">
      <c r="A11" s="138" t="s">
        <v>189</v>
      </c>
      <c r="B11" s="89">
        <v>2298683</v>
      </c>
      <c r="C11" s="6"/>
      <c r="D11" s="13"/>
      <c r="E11" s="13"/>
      <c r="F11" s="87">
        <v>54480</v>
      </c>
      <c r="G11" s="6"/>
      <c r="H11" s="87"/>
      <c r="I11" s="8"/>
    </row>
    <row r="12" spans="1:10" x14ac:dyDescent="0.25">
      <c r="A12" s="138" t="s">
        <v>190</v>
      </c>
      <c r="B12" s="89">
        <v>4194260</v>
      </c>
      <c r="C12" s="6"/>
      <c r="D12" s="13"/>
      <c r="E12" s="13"/>
      <c r="F12" s="87">
        <v>156301</v>
      </c>
      <c r="G12" s="6"/>
      <c r="H12" s="88"/>
      <c r="I12" s="8"/>
    </row>
    <row r="13" spans="1:10" x14ac:dyDescent="0.25">
      <c r="A13" s="138" t="s">
        <v>191</v>
      </c>
      <c r="B13" s="89">
        <v>4482513</v>
      </c>
      <c r="C13" s="6"/>
      <c r="D13" s="14"/>
      <c r="E13" s="13"/>
      <c r="F13" s="87">
        <v>97031</v>
      </c>
      <c r="G13" s="6"/>
      <c r="H13" s="88"/>
      <c r="I13" s="8"/>
    </row>
    <row r="14" spans="1:10" x14ac:dyDescent="0.25">
      <c r="A14" s="138" t="s">
        <v>192</v>
      </c>
      <c r="B14" s="89">
        <v>3174006</v>
      </c>
      <c r="C14" s="6"/>
      <c r="D14" s="6"/>
      <c r="E14" s="6"/>
      <c r="F14" s="87">
        <v>234465</v>
      </c>
      <c r="G14" s="6"/>
      <c r="H14" s="88"/>
      <c r="I14" s="8"/>
    </row>
    <row r="15" spans="1:10" x14ac:dyDescent="0.25">
      <c r="A15" s="6"/>
      <c r="B15" s="6"/>
      <c r="C15" s="6"/>
      <c r="D15" s="6"/>
      <c r="E15" s="6"/>
      <c r="F15" s="6"/>
      <c r="G15" s="6"/>
      <c r="H15" s="6"/>
      <c r="I15" s="6"/>
      <c r="J15" s="6"/>
    </row>
    <row r="18" spans="3:3" x14ac:dyDescent="0.25">
      <c r="C18" s="64"/>
    </row>
    <row r="19" spans="3:3" x14ac:dyDescent="0.25">
      <c r="C19" s="64"/>
    </row>
    <row r="22" spans="3:3" x14ac:dyDescent="0.25">
      <c r="C22" s="65"/>
    </row>
    <row r="37" spans="6:6" x14ac:dyDescent="0.25">
      <c r="F37" s="67"/>
    </row>
  </sheetData>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Type_x0020_of_x0020_document xmlns="32e2fb52-454c-4a55-9e7f-b565c4403fdc">general</Type_x0020_of_x0020_document>
    <CERContentPublishingTaskJobNumber xmlns="32e2fb52-454c-4a55-9e7f-b565c4403fdc">OP2351 &amp; 2357, PJ740</CERContentPublishingTaskJobNumber>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Value>Renewable Energy Target</Value>
      <Value>Emissions Reduction Fund</Value>
    </CommonTopic>
    <Date_x0020_Submitted xmlns="32e2fb52-454c-4a55-9e7f-b565c4403fdc" xsi:nil="true"/>
  </documentManagement>
</p:properties>
</file>

<file path=customXml/itemProps1.xml><?xml version="1.0" encoding="utf-8"?>
<ds:datastoreItem xmlns:ds="http://schemas.openxmlformats.org/officeDocument/2006/customXml" ds:itemID="{5BB86AE0-234A-4364-9A35-7FCD022026E7}">
  <ds:schemaRefs>
    <ds:schemaRef ds:uri="http://schemas.microsoft.com/sharepoint/v3/contenttype/forms"/>
  </ds:schemaRefs>
</ds:datastoreItem>
</file>

<file path=customXml/itemProps2.xml><?xml version="1.0" encoding="utf-8"?>
<ds:datastoreItem xmlns:ds="http://schemas.openxmlformats.org/officeDocument/2006/customXml" ds:itemID="{3640E736-D7C5-4EBE-99EF-201DACCCB687}">
  <ds:schemaRefs>
    <ds:schemaRef ds:uri="office.server.policy"/>
  </ds:schemaRefs>
</ds:datastoreItem>
</file>

<file path=customXml/itemProps3.xml><?xml version="1.0" encoding="utf-8"?>
<ds:datastoreItem xmlns:ds="http://schemas.openxmlformats.org/officeDocument/2006/customXml" ds:itemID="{AD585178-48AC-4D57-A88B-FC44DDB58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e2fb52-454c-4a55-9e7f-b565c4403fdc"/>
    <ds:schemaRef ds:uri="28200a5b-dbf5-4d3e-b94c-0c7a404b12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2050A9D-57A7-4335-B59E-146456D2D5D0}">
  <ds:schemaRefs>
    <ds:schemaRef ds:uri="http://schemas.microsoft.com/office/2006/metadata/properties"/>
    <ds:schemaRef ds:uri="http://schemas.microsoft.com/office/infopath/2007/PartnerControls"/>
    <ds:schemaRef ds:uri="32e2fb52-454c-4a55-9e7f-b565c4403fd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vt:i4>
      </vt:variant>
    </vt:vector>
  </HeadingPairs>
  <TitlesOfParts>
    <vt:vector size="34" baseType="lpstr">
      <vt:lpstr>Disclaimer</vt:lpstr>
      <vt:lpstr>Contents </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22</vt:lpstr>
      <vt:lpstr>Figure 23</vt:lpstr>
      <vt:lpstr>Figure 24</vt:lpstr>
      <vt:lpstr>Figure 25</vt:lpstr>
      <vt:lpstr>Figure 26</vt:lpstr>
      <vt:lpstr>Figure 27</vt:lpstr>
      <vt:lpstr>Figure 28</vt:lpstr>
      <vt:lpstr>Figure 29</vt:lpstr>
      <vt:lpstr>Figure 30</vt:lpstr>
      <vt:lpstr>Figure 31</vt:lpstr>
      <vt:lpstr>'Figure 20'!_Ref22898697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workbook – December Quarter 2019</dc:title>
  <dc:creator/>
  <cp:lastModifiedBy/>
  <dcterms:created xsi:type="dcterms:W3CDTF">2020-02-25T03:52:59Z</dcterms:created>
  <dcterms:modified xsi:type="dcterms:W3CDTF">2024-04-22T12:25:24Z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